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5" firstSheet="2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6" sheetId="5" r:id="rId5"/>
    <sheet name="Лист7" sheetId="6" r:id="rId6"/>
  </sheets>
  <definedNames/>
  <calcPr fullCalcOnLoad="1"/>
</workbook>
</file>

<file path=xl/sharedStrings.xml><?xml version="1.0" encoding="utf-8"?>
<sst xmlns="http://schemas.openxmlformats.org/spreadsheetml/2006/main" count="373" uniqueCount="243">
  <si>
    <t>Таблица 1</t>
  </si>
  <si>
    <t>Показатели финансового состояния учреждения (подразделения) на30.12.2016. (последнюю отчетную дату)</t>
  </si>
  <si>
    <t>Наименование показателя</t>
  </si>
  <si>
    <t>сумма, тыс.руб.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</si>
  <si>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</si>
  <si>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</si>
  <si>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</si>
  <si>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</si>
  <si>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</si>
  <si>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</si>
  <si>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</si>
  <si>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</si>
  <si>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</si>
  <si>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</si>
  <si>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</si>
  <si>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</si>
  <si>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</si>
  <si>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</si>
  <si>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</si>
  <si>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на 20__г
1-ый год
планового периода</t>
  </si>
  <si>
    <t>Таблица 2</t>
  </si>
  <si>
    <t>Показатели по поступлениям и выплатам учреждения (подразделения) на  _2017 _ г.</t>
  </si>
  <si>
    <t>Код строки</t>
  </si>
  <si>
    <t>Код по
бюджетной классификации
Российской
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</si>
  <si>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</si>
  <si>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</si>
  <si>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</si>
  <si>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</si>
  <si>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</si>
  <si>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
предоставляемые
в соответствии с
абзацем вторым пункта 1 статьи 78.1 Бюджетного
кодекса
Российской
Федерации</t>
  </si>
  <si>
    <t>субсидии
на
осуществление
капитальных
вложений</t>
  </si>
  <si>
    <t>средства
обязательного
медицинского
страхования</t>
  </si>
  <si>
    <t>поступления от
оказания услуг
(выполнения работ)
на платной основе
и от иной
приносящей доход
деятельности</t>
  </si>
  <si>
    <t>5.1</t>
  </si>
  <si>
    <t>Поступления от доходов, всего:</t>
  </si>
  <si>
    <t>X</t>
  </si>
  <si>
    <t>в том числе: доходы от собственности</t>
  </si>
  <si>
    <t>доходы от оказания услуг, работ</t>
  </si>
  <si>
    <t>доходы от
штрафов,
пеней, иных сумм
принудительного
изъятия</t>
  </si>
  <si>
    <t>безвозмездные
поступления от
наднациональных
организаций,
правительств
иностранных
государств,
международных
финансовых
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</si>
  <si>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</si>
  <si>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</si>
  <si>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</si>
  <si>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</si>
  <si>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</si>
  <si>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
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</si>
  <si>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</si>
  <si>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</si>
  <si>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 сборов и иных платежей, всего</t>
  </si>
  <si>
    <t>безвозмездные
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</si>
  <si>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</si>
  <si>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</si>
  <si>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</si>
  <si>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</si>
  <si>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</si>
  <si>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</si>
  <si>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</si>
  <si>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</si>
  <si>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</si>
  <si>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</si>
  <si>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</si>
  <si>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 на закупку товаров, работ, услуг учреждения (подразделения) на 2017 г.</t>
  </si>
  <si>
    <t>Год
начала
закупки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</si>
  <si>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</si>
  <si>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</si>
  <si>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в соответствии с Федеральным законом от 5 апреля 2013 г. N 44-ФЗ "О контрактной системе в сфере закупок товаров, работ, услуг для
обеспечения государственных и
муниципальных нужд"</t>
  </si>
  <si>
    <t>в соответствии с Федеральным законом от 18 июля 2011 г.
N 223-ФЗ "О закупках товаров,
работ, услуг отдельными видами
юридических лиц"</t>
  </si>
  <si>
    <t>На 2017_г.
очередной
финансовый
год</t>
  </si>
  <si>
    <t>На 2018__г.
1-ый год
планового
периода</t>
  </si>
  <si>
    <t>На 2019__г.
2-ой год
планового
периода</t>
  </si>
  <si>
    <t>на 20__г.
очередной
финансовый
год</t>
  </si>
  <si>
    <t>на 20__г.
1-ый год
планового
периода</t>
  </si>
  <si>
    <t>на 20__г.
2-ой год
планового
периода</t>
  </si>
  <si>
    <t>на 20__г.
1 -ый год
планового
периода</t>
  </si>
  <si>
    <r>
      <t xml:space="preserve">на 20__г
1-ый год
</t>
    </r>
    <r>
      <rPr>
        <sz val="11"/>
        <color indexed="8"/>
        <rFont val="Arial"/>
        <family val="2"/>
      </rPr>
      <t>планового   периода</t>
    </r>
  </si>
  <si>
    <t>Выплаты по
расходам на закупку товаров, работ, услуг всего:</t>
  </si>
  <si>
    <t>на оплату
контрактов
заключенных</t>
  </si>
  <si>
    <t>до начала</t>
  </si>
  <si>
    <t>очередного финансового</t>
  </si>
  <si>
    <t>года:</t>
  </si>
  <si>
    <t>на закупку товаров работ, услуг по году начала закупки:</t>
  </si>
  <si>
    <t>Таблица 3</t>
  </si>
  <si>
    <t>Сведения о средствах, поступающих во временное распоряжение учреждения (подразделения) на ______ 20__г.</t>
  </si>
  <si>
    <t xml:space="preserve"> (очередной финансовый год)</t>
  </si>
  <si>
    <t>Сумма (руб,</t>
  </si>
  <si>
    <t>Поступление</t>
  </si>
  <si>
    <t>Выбытие</t>
  </si>
  <si>
    <t>Таблица 4</t>
  </si>
  <si>
    <t>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</si>
  <si>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</si>
  <si>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</si>
  <si>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</si>
  <si>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</si>
  <si>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                                                   УТВЕРЖДАЮ</t>
  </si>
  <si>
    <t xml:space="preserve">                       ________________________________________________________</t>
  </si>
  <si>
    <t xml:space="preserve">                        (наименование должности лица, утверждающего документ, наименование органа,</t>
  </si>
  <si>
    <t xml:space="preserve">                   __________________________________________________________________________</t>
  </si>
  <si>
    <t xml:space="preserve">                            осуществляющего функции и полномочия учредителя (учреждения))</t>
  </si>
  <si>
    <t xml:space="preserve">            __________________                      __________________________________</t>
  </si>
  <si>
    <t xml:space="preserve">                  (подпись)                                  (расшифровка подписи)</t>
  </si>
  <si>
    <t xml:space="preserve">                                     "___"_______________________ 20__ г.</t>
  </si>
  <si>
    <t xml:space="preserve">                                                     СВЕДЕНИЯ</t>
  </si>
  <si>
    <t xml:space="preserve">     ОБ ОПЕРАЦИЯХ С ЦЕЛЕВЫМИ СУБСИДИЯМИ, ПРЕДОСТАВЛЕННЫМИ ГОСУДАРСТВЕННОМУ (МУНИЦИПАЛЬНОМУ) УЧРЕЖДЕНИЮ</t>
  </si>
  <si>
    <t>На 20____ г</t>
  </si>
  <si>
    <t>КОДЫ</t>
  </si>
  <si>
    <t>Форма по ОКУД</t>
  </si>
  <si>
    <t>Дата</t>
  </si>
  <si>
    <t>Государственное (муниципальное)
учреждение (подразделение)
______________________________________</t>
  </si>
  <si>
    <t>по ОКПО</t>
  </si>
  <si>
    <t>ИНН/КПП</t>
  </si>
  <si>
    <t>Наименование бюджета</t>
  </si>
  <si>
    <t>по ОКТМО</t>
  </si>
  <si>
    <t>Наименование органа, осуществляющего функции и полномочия учредителя</t>
  </si>
  <si>
    <t>Глава по БК</t>
  </si>
  <si>
    <t>Наименование органа, осуществляющего ведение лицевого счета</t>
  </si>
  <si>
    <t>Единица измерения: руб. (с точностью до второго десятичного знака)</t>
  </si>
  <si>
    <t>по ОКЕИ</t>
  </si>
  <si>
    <t>_____________________________________
  (наименование иностранной валюты)</t>
  </si>
  <si>
    <t>по ОКВ</t>
  </si>
  <si>
    <t>Наименование субсидии</t>
  </si>
  <si>
    <t>Код
субсидии</t>
  </si>
  <si>
    <t>Код по бюджетной классификации Российской Федерации</t>
  </si>
  <si>
    <t>Код
объекта
ФАИП</t>
  </si>
  <si>
    <t>Разрешенный к использованию остаток субсидии прошлых лет на начало 20__ г.</t>
  </si>
  <si>
    <t>Суммы возврата дебиторской задолженности прошлых лет</t>
  </si>
  <si>
    <t>Планируемые</t>
  </si>
  <si>
    <t>код</t>
  </si>
  <si>
    <t>сумма</t>
  </si>
  <si>
    <t>поступления</t>
  </si>
  <si>
    <t>выплаты</t>
  </si>
  <si>
    <t>Всего</t>
  </si>
  <si>
    <t>х</t>
  </si>
  <si>
    <t>Номер страницы</t>
  </si>
  <si>
    <t>Всего страниц</t>
  </si>
  <si>
    <t>Руководитель  ___________________ _________________________</t>
  </si>
  <si>
    <t xml:space="preserve">                  (подпись)        (расшифровка подписи)</t>
  </si>
  <si>
    <t>Руководитель финан-</t>
  </si>
  <si>
    <t>сово-экономи-</t>
  </si>
  <si>
    <t>ческой службы ___________________ _________________________</t>
  </si>
  <si>
    <t>Ответственный</t>
  </si>
  <si>
    <t>исполнитель ___________ _________ _____________________ _________</t>
  </si>
  <si>
    <t xml:space="preserve">            (должность) (подпись) (расшифровка подписи) (телефон)</t>
  </si>
  <si>
    <t>"____"________________ 20__ г.</t>
  </si>
  <si>
    <t>┌ ─ ─ ─ ─ ─ ─ ─ ─ ─ ─ ─ ─ ─ ─ ─ ─ ─ ─ ─ ─ ─ ─ ─ ─ ─ ─ ─ ─ ─ ─ ─ ─ ┐</t>
  </si>
  <si>
    <t xml:space="preserve">      ОТМЕТКА ОРГАНА, ОСУЩЕСТВЛЯЮЩЕГО ВЕДЕНИЕ ЛИЦЕВОГО СЧЕТА,</t>
  </si>
  <si>
    <t>│                   О ПРИНЯТИИ НАСТОЯЩИХ СВЕДЕНИЙ                 │</t>
  </si>
  <si>
    <t xml:space="preserve"> Ответственный</t>
  </si>
  <si>
    <t>│исполнитель ___________ _________ _____________________ _________│</t>
  </si>
  <si>
    <t xml:space="preserve">             (должность) (подпись) (расшифровка подписи) (телефон)</t>
  </si>
  <si>
    <t>│"____"_____________________ 20__ г.                              │</t>
  </si>
  <si>
    <t>└ ─ ─ ─ ─ ─ ─ ─ ─ ─ ─ ─ ─ ─ ─ ─ ─ ─ ─ ─ ─ ─ ─ ─ ─ ─ ─ ─ ─ ─ ─ ─ ─ ┘</t>
  </si>
  <si>
    <t xml:space="preserve"> учреждения</t>
  </si>
  <si>
    <t>1. Расчеты (обоснования) выплат персоналу (строка 210)</t>
  </si>
  <si>
    <t>Код видов расходов _________________________________________________________________________ ____________</t>
  </si>
  <si>
    <t>Источник финансового обеспечения ________________________________________________________________________</t>
  </si>
  <si>
    <t>1.1. Расчеты (обоснования) расходов на оплату труда</t>
  </si>
  <si>
    <t>N п/п</t>
  </si>
  <si>
    <t>Должность,
группа должностей</t>
  </si>
  <si>
    <t>Установленная
численность,
единиц</t>
  </si>
  <si>
    <t>Среднемесячный размер оплаты труда на одного работника, руб</t>
  </si>
  <si>
    <t>по должностному окладу</t>
  </si>
  <si>
    <t>по выплатам
компенсационного
характера</t>
  </si>
  <si>
    <t>руководитель</t>
  </si>
  <si>
    <t>учитель</t>
  </si>
  <si>
    <t>пед.работник</t>
  </si>
  <si>
    <t>воспит.дет.сада</t>
  </si>
  <si>
    <t>обслуж.персонал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</si>
  <si>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</si>
  <si>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</si>
  <si>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</si>
  <si>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
на одного работника в
день, руб</t>
  </si>
  <si>
    <t>Количество
работников,
чел</t>
  </si>
  <si>
    <t>Количество дней</t>
  </si>
  <si>
    <t>Сумма, руб
(гр. 3 х гр. 4 х гр. 5)</t>
  </si>
  <si>
    <t>1.3. Расчета (обоснования) выплат персоналу по уходу за ребенком</t>
  </si>
  <si>
    <t>Численность
работников,
получающих пособие</t>
  </si>
  <si>
    <t>Количество
выплат в год на
одного работника</t>
  </si>
  <si>
    <t>Размер
выплаты
(пособия) в
месяц, руб</t>
  </si>
  <si>
    <t>Сумма, руб
(гр. 3 х гр. 4 х
гр. 5)</t>
  </si>
  <si>
    <t>1.4. Расчеты (обоснования) страховых взносов на обязательное страхование в Пенсионный фонд Российской</t>
  </si>
  <si>
    <t>Федерации, в Фонд социального страхования Российской Федерации, в Федеральный фонд обязательного</t>
  </si>
  <si>
    <t>медицинского страхования</t>
  </si>
  <si>
    <t>Наименование государственного внебюджетного фонда</t>
  </si>
  <si>
    <t>Размер базы
для начисления
страховых
взносов, руб</t>
  </si>
  <si>
    <t>Сумма
взноса,
руб</t>
  </si>
  <si>
    <t>Страховые взносы в Пенсионный фонд Российской Федерации, всего</t>
  </si>
  <si>
    <t>1,1,</t>
  </si>
  <si>
    <t>в том числе: по ставке 22,0%</t>
  </si>
  <si>
    <t>Страховые взносы в Фонд социального страхования Российской Федерации, всего</t>
  </si>
  <si>
    <t>2.1.</t>
  </si>
  <si>
    <t>в том числе: обязательное социальное страхование на случай временной нетрудоспособности и в связи с материнством по ставке 2,9%</t>
  </si>
  <si>
    <t>2.2.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</si>
  <si>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</si>
  <si>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</si>
  <si>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</si>
  <si>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Размер одной выплаты, руб</t>
  </si>
  <si>
    <t>Количество выплат в год</t>
  </si>
  <si>
    <t>Общая сумма выплат, руб (гр. 3 х гр. 4)</t>
  </si>
  <si>
    <t>3. Расчет (обоснование) расходов на уплату налогов, сборов и иных платежей</t>
  </si>
  <si>
    <t>Налоговая база, руб</t>
  </si>
  <si>
    <t>Ставка
налога,
%</t>
  </si>
  <si>
    <t>Сумма исчисленного
налога, подлежащего
уплате, руб
(гр. 3 х гр. 4/100)</t>
  </si>
  <si>
    <t>Налог на имущество</t>
  </si>
  <si>
    <t>Налог на транспорт</t>
  </si>
  <si>
    <t>4. Расчет (обоснование) расходов на безвозмездные перечисления организациям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</si>
  <si>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</si>
  <si>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</si>
  <si>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Код видов расходов ______________________________________________________</t>
  </si>
  <si>
    <t>Источник финансового обеспечения _________________________________________</t>
  </si>
  <si>
    <t>6.1. Расчет (обоснование) расходов на оплату услуг связи</t>
  </si>
  <si>
    <t>Количество номеров</t>
  </si>
  <si>
    <t>Количество
платежей в
год</t>
  </si>
  <si>
    <t>Стоимость
за единицу,
руб</t>
  </si>
  <si>
    <t>Сумма,
руб (гр. 3 х
гр. 4х
гр.5)</t>
  </si>
  <si>
    <t>Интернет</t>
  </si>
  <si>
    <t>Связь</t>
  </si>
  <si>
    <t>6.2. Расчет (обоснование) расходов на оплату транспортных услуг</t>
  </si>
  <si>
    <t>Количество
услуг перевозки</t>
  </si>
  <si>
    <t>Цена услуги
перевозки,
руб</t>
  </si>
  <si>
    <t>Сумма, руб (гр. 3 х гр.4)</t>
  </si>
  <si>
    <t>6.3. Расчет (обоснование) расходов на оплату коммунальных услуг</t>
  </si>
  <si>
    <t>Размер
потребления
ресурсов</t>
  </si>
  <si>
    <t>Тариф (с учетом НДС), руб</t>
  </si>
  <si>
    <t>Индексация, %</t>
  </si>
  <si>
    <t>Сумма, руб
(гр. 4 х гр. 5 х
гр.6)</t>
  </si>
  <si>
    <t>6.4. Расчет (обоснование) расходов на оплату аренды имущества</t>
  </si>
  <si>
    <t>Количество</t>
  </si>
  <si>
    <t>Ставка
арендной
Платы</t>
  </si>
  <si>
    <t>Стоимость
с учетом НДС,
руб</t>
  </si>
  <si>
    <t>6.5. Расчет (обоснование) расходов на оплату работ, услуг по содержанию имущества</t>
  </si>
  <si>
    <t>Объект</t>
  </si>
  <si>
    <t>Количество
работ
(услуг)</t>
  </si>
  <si>
    <t>Стоимость
работ (услуг),
руб</t>
  </si>
  <si>
    <t>Обслуживание пожарной сигнализации</t>
  </si>
  <si>
    <t>Программное обеспечение, аттестаты</t>
  </si>
  <si>
    <t>Медосмотр</t>
  </si>
  <si>
    <t>6.6. Расчет (обоснование) расходов на оплату прочих работ, услуг</t>
  </si>
  <si>
    <t>Количество договоров</t>
  </si>
  <si>
    <t>Стоимость услуги, руб</t>
  </si>
  <si>
    <t>6.7. Расчет (обоснование) расходов на приобретение основных средств, материальных запасов</t>
  </si>
  <si>
    <t>Средняя стоимость, руб</t>
  </si>
  <si>
    <t>Сумма, руб (гр. 2 х гр. 3)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</si>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</sst>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50">
    <font>
      <sz val="11"/>
      <color indexed="8"/>
      <name val="Arial"/>
      <family val="2"/>
    </font>
    <font>
      <sz val="10"/>
      <name val="Arial"/>
      <family val="0"/>
    </font>
    <font>
      <b/>
      <sz val="12"/>
      <color indexed="59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i/>
      <sz val="12"/>
      <color indexed="63"/>
      <name val="Arial"/>
      <family val="2"/>
    </font>
    <font>
      <sz val="11"/>
      <color indexed="8"/>
      <name val="Courier New"/>
      <family val="3"/>
    </font>
    <font>
      <b/>
      <sz val="11"/>
      <color indexed="59"/>
      <name val="Courier New"/>
      <family val="3"/>
    </font>
    <font>
      <b/>
      <sz val="10"/>
      <color indexed="59"/>
      <name val="Arial"/>
      <family val="2"/>
    </font>
    <font>
      <sz val="10"/>
      <color indexed="8"/>
      <name val="Arial"/>
      <family val="2"/>
    </font>
    <font>
      <b/>
      <sz val="12"/>
      <color indexed="59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59"/>
      <name val="Courier New"/>
      <family val="3"/>
    </font>
    <font>
      <b/>
      <sz val="12"/>
      <color indexed="8"/>
      <name val="Arial"/>
      <family val="2"/>
    </font>
    <font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justify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wrapText="1"/>
    </xf>
    <xf numFmtId="0" fontId="0" fillId="0" borderId="10" xfId="0" applyNumberFormat="1" applyBorder="1" applyAlignment="1">
      <alignment/>
    </xf>
    <xf numFmtId="0" fontId="3" fillId="0" borderId="10" xfId="0" applyNumberFormat="1" applyFont="1" applyBorder="1" applyAlignment="1">
      <alignment horizontal="justify"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3" fillId="0" borderId="11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justify"/>
    </xf>
    <xf numFmtId="0" fontId="3" fillId="0" borderId="12" xfId="0" applyNumberFormat="1" applyFont="1" applyBorder="1" applyAlignment="1">
      <alignment horizontal="justify"/>
    </xf>
    <xf numFmtId="0" fontId="3" fillId="0" borderId="13" xfId="0" applyNumberFormat="1" applyFont="1" applyBorder="1" applyAlignment="1">
      <alignment horizontal="justify"/>
    </xf>
    <xf numFmtId="0" fontId="3" fillId="0" borderId="14" xfId="0" applyNumberFormat="1" applyFont="1" applyBorder="1" applyAlignment="1">
      <alignment horizontal="justify"/>
    </xf>
    <xf numFmtId="0" fontId="4" fillId="0" borderId="0" xfId="0" applyNumberFormat="1" applyFont="1" applyAlignment="1">
      <alignment horizontal="justify"/>
    </xf>
    <xf numFmtId="0" fontId="5" fillId="0" borderId="0" xfId="0" applyNumberFormat="1" applyFont="1" applyAlignment="1">
      <alignment horizontal="justify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justify"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0" fontId="0" fillId="0" borderId="0" xfId="0" applyNumberFormat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justify" wrapText="1"/>
    </xf>
    <xf numFmtId="0" fontId="4" fillId="0" borderId="0" xfId="0" applyNumberFormat="1" applyFont="1" applyAlignment="1">
      <alignment wrapText="1"/>
    </xf>
    <xf numFmtId="0" fontId="9" fillId="0" borderId="10" xfId="0" applyNumberFormat="1" applyFont="1" applyBorder="1" applyAlignment="1">
      <alignment horizontal="justify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wrapText="1"/>
    </xf>
    <xf numFmtId="0" fontId="11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/>
    </xf>
    <xf numFmtId="0" fontId="12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/>
    </xf>
    <xf numFmtId="0" fontId="9" fillId="0" borderId="10" xfId="0" applyNumberFormat="1" applyFont="1" applyBorder="1" applyAlignment="1">
      <alignment horizontal="justify"/>
    </xf>
    <xf numFmtId="0" fontId="8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justify"/>
    </xf>
    <xf numFmtId="0" fontId="3" fillId="0" borderId="10" xfId="0" applyNumberFormat="1" applyFont="1" applyBorder="1" applyAlignment="1">
      <alignment horizontal="left"/>
    </xf>
    <xf numFmtId="0" fontId="14" fillId="0" borderId="0" xfId="0" applyNumberFormat="1" applyFont="1" applyAlignment="1">
      <alignment horizontal="left"/>
    </xf>
    <xf numFmtId="0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 horizontal="left" wrapText="1"/>
    </xf>
    <xf numFmtId="164" fontId="3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0" fillId="0" borderId="10" xfId="0" applyNumberFormat="1" applyBorder="1" applyAlignment="1">
      <alignment horizontal="center" wrapText="1"/>
    </xf>
    <xf numFmtId="0" fontId="15" fillId="0" borderId="10" xfId="0" applyNumberFormat="1" applyFont="1" applyBorder="1" applyAlignment="1">
      <alignment horizontal="left" wrapText="1"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12" fillId="0" borderId="10" xfId="0" applyNumberFormat="1" applyFont="1" applyFill="1" applyBorder="1" applyAlignment="1">
      <alignment horizontal="left" wrapText="1"/>
    </xf>
    <xf numFmtId="0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left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left"/>
    </xf>
    <xf numFmtId="0" fontId="0" fillId="0" borderId="10" xfId="0" applyNumberFormat="1" applyFill="1" applyBorder="1" applyAlignment="1">
      <alignment/>
    </xf>
    <xf numFmtId="0" fontId="2" fillId="0" borderId="0" xfId="0" applyNumberFormat="1" applyFont="1" applyAlignment="1">
      <alignment horizontal="right" wrapText="1"/>
    </xf>
    <xf numFmtId="0" fontId="2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justify" wrapText="1"/>
    </xf>
    <xf numFmtId="0" fontId="9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justify"/>
    </xf>
    <xf numFmtId="0" fontId="3" fillId="0" borderId="10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 wrapText="1"/>
    </xf>
    <xf numFmtId="0" fontId="14" fillId="0" borderId="10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left"/>
    </xf>
    <xf numFmtId="0" fontId="14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6282F"/>
      <rgbColor rgb="00993300"/>
      <rgbColor rgb="00993366"/>
      <rgbColor rgb="00333399"/>
      <rgbColor rgb="003538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Admin\AppData\Local\&#1087;&#1092;&#1093;&#1076;%202017\&#1096;&#1082;&#1086;\l%20&quot;sub_10082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3"/>
  <sheetViews>
    <sheetView zoomScale="80" zoomScaleNormal="80" zoomScalePageLayoutView="0" workbookViewId="0" topLeftCell="A1">
      <selection activeCell="B18" sqref="B18"/>
    </sheetView>
  </sheetViews>
  <sheetFormatPr defaultColWidth="8.875" defaultRowHeight="14.25"/>
  <cols>
    <col min="1" max="1" width="44.50390625" style="1" customWidth="1"/>
    <col min="2" max="2" width="19.00390625" style="1" customWidth="1"/>
    <col min="3" max="3" width="9.125" style="1" customWidth="1"/>
    <col min="4" max="4" width="14.75390625" style="1" customWidth="1"/>
    <col min="5" max="5" width="16.00390625" style="1" customWidth="1"/>
    <col min="6" max="6" width="14.50390625" style="1" customWidth="1"/>
    <col min="7" max="7" width="14.25390625" style="1" customWidth="1"/>
    <col min="8" max="8" width="15.00390625" style="1" customWidth="1"/>
    <col min="9" max="9" width="13.125" style="1" customWidth="1"/>
    <col min="10" max="10" width="10.125" style="1" customWidth="1"/>
    <col min="11" max="11" width="13.75390625" style="1" customWidth="1"/>
    <col min="12" max="12" width="18.375" style="1" customWidth="1"/>
    <col min="13" max="16384" width="8.875" style="1" customWidth="1"/>
  </cols>
  <sheetData>
    <row r="2" spans="1:6" ht="15.75">
      <c r="A2" s="60" t="s">
        <v>0</v>
      </c>
      <c r="B2" s="60"/>
      <c r="C2" s="60"/>
      <c r="D2" s="60"/>
      <c r="E2" s="60"/>
      <c r="F2" s="60"/>
    </row>
    <row r="3" ht="15">
      <c r="A3" s="3"/>
    </row>
    <row r="4" ht="15.75">
      <c r="A4" s="4" t="s">
        <v>1</v>
      </c>
    </row>
    <row r="5" ht="15">
      <c r="A5" s="3"/>
    </row>
    <row r="6" spans="1:2" ht="15">
      <c r="A6" s="5" t="s">
        <v>2</v>
      </c>
      <c r="B6" s="6" t="s">
        <v>3</v>
      </c>
    </row>
    <row r="7" spans="1:2" ht="15">
      <c r="A7" s="5">
        <v>1</v>
      </c>
      <c r="B7" s="6">
        <v>2</v>
      </c>
    </row>
    <row r="8" spans="1:2" ht="15">
      <c r="A8" s="7" t="s">
        <v>4</v>
      </c>
      <c r="B8" s="8">
        <v>17247.5</v>
      </c>
    </row>
    <row r="9" spans="1:2" ht="30">
      <c r="A9" s="7" t="s">
        <v>5</v>
      </c>
      <c r="B9" s="8">
        <v>13064</v>
      </c>
    </row>
    <row r="10" spans="1:2" ht="15">
      <c r="A10" s="7" t="s">
        <v>6</v>
      </c>
      <c r="B10" s="8">
        <v>3979.2</v>
      </c>
    </row>
    <row r="11" spans="1:2" ht="15">
      <c r="A11" s="7" t="s">
        <v>7</v>
      </c>
      <c r="B11" s="8">
        <v>2427.4</v>
      </c>
    </row>
    <row r="12" spans="1:2" ht="15">
      <c r="A12" s="7" t="s">
        <v>6</v>
      </c>
      <c r="B12" s="8">
        <v>213</v>
      </c>
    </row>
    <row r="13" spans="1:2" ht="15">
      <c r="A13" s="7" t="s">
        <v>8</v>
      </c>
      <c r="B13" s="8"/>
    </row>
    <row r="14" spans="1:2" ht="30">
      <c r="A14" s="7" t="s">
        <v>9</v>
      </c>
      <c r="B14" s="8"/>
    </row>
    <row r="15" spans="1:2" ht="30">
      <c r="A15" s="7" t="s">
        <v>10</v>
      </c>
      <c r="B15" s="8"/>
    </row>
    <row r="16" spans="1:2" ht="15">
      <c r="A16" s="9"/>
      <c r="B16" s="8"/>
    </row>
    <row r="17" spans="1:2" ht="45">
      <c r="A17" s="7" t="s">
        <v>11</v>
      </c>
      <c r="B17" s="8"/>
    </row>
    <row r="18" spans="1:2" ht="15">
      <c r="A18" s="7" t="s">
        <v>12</v>
      </c>
      <c r="B18" s="8"/>
    </row>
    <row r="19" spans="1:2" ht="15">
      <c r="A19" s="7" t="s">
        <v>13</v>
      </c>
      <c r="B19" s="8"/>
    </row>
    <row r="20" spans="1:2" ht="15">
      <c r="A20" s="7" t="s">
        <v>14</v>
      </c>
      <c r="B20" s="8"/>
    </row>
    <row r="21" spans="1:2" ht="15">
      <c r="A21" s="7" t="s">
        <v>15</v>
      </c>
      <c r="B21" s="8">
        <v>175</v>
      </c>
    </row>
    <row r="22" spans="1:2" ht="30">
      <c r="A22" s="7" t="s">
        <v>16</v>
      </c>
      <c r="B22" s="8"/>
    </row>
    <row r="23" spans="1:2" ht="15">
      <c r="A23" s="7" t="s">
        <v>17</v>
      </c>
      <c r="B23" s="8">
        <v>175</v>
      </c>
    </row>
    <row r="24" spans="1:2" ht="30">
      <c r="A24" s="7" t="s">
        <v>18</v>
      </c>
      <c r="B24" s="8">
        <v>175</v>
      </c>
    </row>
    <row r="25" ht="15">
      <c r="A25" s="3"/>
    </row>
    <row r="30" ht="15.75">
      <c r="A30" s="2"/>
    </row>
    <row r="31" ht="15">
      <c r="A31" s="3"/>
    </row>
    <row r="32" ht="15.75">
      <c r="A32" s="10"/>
    </row>
    <row r="33" ht="15">
      <c r="A33" s="3"/>
    </row>
    <row r="34" spans="1:11" ht="15">
      <c r="A34" s="5"/>
      <c r="B34" s="5"/>
      <c r="C34" s="5"/>
      <c r="D34" s="58"/>
      <c r="E34" s="58"/>
      <c r="F34" s="58"/>
      <c r="G34" s="58"/>
      <c r="H34" s="58"/>
      <c r="I34" s="58"/>
      <c r="J34" s="58"/>
      <c r="K34" s="58"/>
    </row>
    <row r="35" spans="1:11" ht="15">
      <c r="A35" s="3"/>
      <c r="B35" s="3"/>
      <c r="C35" s="3"/>
      <c r="D35" s="5"/>
      <c r="E35" s="58"/>
      <c r="F35" s="58"/>
      <c r="G35" s="58"/>
      <c r="H35" s="58"/>
      <c r="I35" s="58"/>
      <c r="J35" s="58"/>
      <c r="K35" s="58"/>
    </row>
    <row r="36" spans="1:11" ht="15">
      <c r="A36" s="3"/>
      <c r="B36" s="3"/>
      <c r="C36" s="3"/>
      <c r="D36" s="3"/>
      <c r="E36" s="5"/>
      <c r="F36" s="5"/>
      <c r="G36" s="5"/>
      <c r="H36" s="5"/>
      <c r="I36" s="5"/>
      <c r="J36" s="58"/>
      <c r="K36" s="58"/>
    </row>
    <row r="37" spans="1:11" ht="15">
      <c r="A37" s="3"/>
      <c r="B37" s="3"/>
      <c r="C37" s="3"/>
      <c r="D37" s="3"/>
      <c r="E37" s="3"/>
      <c r="F37" s="3"/>
      <c r="G37" s="3"/>
      <c r="H37" s="3"/>
      <c r="I37" s="3"/>
      <c r="J37" s="5"/>
      <c r="K37" s="5"/>
    </row>
    <row r="38" spans="1:11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 ht="15">
      <c r="A39" s="11"/>
      <c r="B39" s="5"/>
      <c r="C39" s="5"/>
      <c r="D39" s="3"/>
      <c r="E39" s="3"/>
      <c r="F39" s="3"/>
      <c r="G39" s="3"/>
      <c r="H39" s="3"/>
      <c r="I39" s="3"/>
      <c r="J39" s="3"/>
      <c r="K39" s="3"/>
    </row>
    <row r="40" spans="1:11" ht="15">
      <c r="A40" s="11"/>
      <c r="B40" s="5"/>
      <c r="C40" s="3"/>
      <c r="D40" s="3"/>
      <c r="E40" s="5"/>
      <c r="F40" s="3"/>
      <c r="G40" s="5"/>
      <c r="H40" s="5"/>
      <c r="I40" s="5"/>
      <c r="J40" s="3"/>
      <c r="K40" s="5"/>
    </row>
    <row r="41" spans="1:1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">
      <c r="A42" s="11"/>
      <c r="B42" s="5"/>
      <c r="C42" s="3"/>
      <c r="D42" s="3"/>
      <c r="E42" s="3"/>
      <c r="F42" s="3"/>
      <c r="G42" s="5"/>
      <c r="H42" s="5"/>
      <c r="I42" s="3"/>
      <c r="J42" s="3"/>
      <c r="K42" s="3"/>
    </row>
    <row r="43" spans="1:1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5">
      <c r="A44" s="11"/>
      <c r="B44" s="5"/>
      <c r="C44" s="3"/>
      <c r="D44" s="3"/>
      <c r="E44" s="5"/>
      <c r="F44" s="3"/>
      <c r="G44" s="5"/>
      <c r="H44" s="5"/>
      <c r="I44" s="5"/>
      <c r="J44" s="3"/>
      <c r="K44" s="5"/>
    </row>
    <row r="45" spans="1:11" ht="15">
      <c r="A45" s="11"/>
      <c r="B45" s="5"/>
      <c r="C45" s="3"/>
      <c r="D45" s="3"/>
      <c r="E45" s="5"/>
      <c r="F45" s="3"/>
      <c r="G45" s="5"/>
      <c r="H45" s="5"/>
      <c r="I45" s="5"/>
      <c r="J45" s="3"/>
      <c r="K45" s="5"/>
    </row>
    <row r="46" spans="1:11" ht="15">
      <c r="A46" s="11"/>
      <c r="B46" s="5"/>
      <c r="C46" s="3"/>
      <c r="D46" s="3"/>
      <c r="E46" s="5"/>
      <c r="F46" s="3"/>
      <c r="G46" s="3"/>
      <c r="H46" s="3"/>
      <c r="I46" s="5"/>
      <c r="J46" s="5"/>
      <c r="K46" s="5"/>
    </row>
    <row r="47" spans="1:11" ht="15">
      <c r="A47" s="11"/>
      <c r="B47" s="5"/>
      <c r="C47" s="3"/>
      <c r="D47" s="3"/>
      <c r="E47" s="5"/>
      <c r="F47" s="3"/>
      <c r="G47" s="5"/>
      <c r="H47" s="5"/>
      <c r="I47" s="5"/>
      <c r="J47" s="3"/>
      <c r="K47" s="3"/>
    </row>
    <row r="48" spans="1:11" ht="15">
      <c r="A48" s="11"/>
      <c r="B48" s="5"/>
      <c r="C48" s="5"/>
      <c r="D48" s="3"/>
      <c r="E48" s="5"/>
      <c r="F48" s="3"/>
      <c r="G48" s="5"/>
      <c r="H48" s="5"/>
      <c r="I48" s="5"/>
      <c r="J48" s="3"/>
      <c r="K48" s="5"/>
    </row>
    <row r="49" spans="1:1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">
      <c r="A50" s="11"/>
      <c r="B50" s="5"/>
      <c r="C50" s="5"/>
      <c r="D50" s="3"/>
      <c r="E50" s="3"/>
      <c r="F50" s="3"/>
      <c r="G50" s="3"/>
      <c r="H50" s="3"/>
      <c r="I50" s="3"/>
      <c r="J50" s="3"/>
      <c r="K50" s="3"/>
    </row>
    <row r="51" spans="1:11" ht="15">
      <c r="A51" s="11"/>
      <c r="B51" s="5"/>
      <c r="C51" s="3"/>
      <c r="D51" s="3"/>
      <c r="E51" s="3"/>
      <c r="F51" s="3"/>
      <c r="G51" s="3"/>
      <c r="H51" s="3"/>
      <c r="I51" s="3"/>
      <c r="J51" s="3"/>
      <c r="K51" s="3"/>
    </row>
    <row r="52" spans="1:11" ht="15">
      <c r="A52" s="11"/>
      <c r="B52" s="5"/>
      <c r="C52" s="3"/>
      <c r="D52" s="3"/>
      <c r="E52" s="3"/>
      <c r="F52" s="3"/>
      <c r="G52" s="3"/>
      <c r="H52" s="3"/>
      <c r="I52" s="3"/>
      <c r="J52" s="3"/>
      <c r="K52" s="3"/>
    </row>
    <row r="53" spans="1:11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5">
      <c r="A54" s="11"/>
      <c r="B54" s="5"/>
      <c r="C54" s="3"/>
      <c r="D54" s="3"/>
      <c r="E54" s="3"/>
      <c r="F54" s="3"/>
      <c r="G54" s="3"/>
      <c r="H54" s="3"/>
      <c r="I54" s="3"/>
      <c r="J54" s="3"/>
      <c r="K54" s="3"/>
    </row>
    <row r="55" spans="1:11" ht="15">
      <c r="A55" s="11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ht="15">
      <c r="A56" s="11"/>
      <c r="B56" s="5"/>
      <c r="C56" s="3"/>
      <c r="D56" s="3"/>
      <c r="E56" s="3"/>
      <c r="F56" s="3"/>
      <c r="G56" s="3"/>
      <c r="H56" s="3"/>
      <c r="I56" s="3"/>
      <c r="J56" s="3"/>
      <c r="K56" s="3"/>
    </row>
    <row r="57" spans="1:11" ht="15">
      <c r="A57" s="11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5">
      <c r="A58" s="11"/>
      <c r="B58" s="5"/>
      <c r="C58" s="3"/>
      <c r="D58" s="3"/>
      <c r="E58" s="3"/>
      <c r="F58" s="3"/>
      <c r="G58" s="3"/>
      <c r="H58" s="3"/>
      <c r="I58" s="3"/>
      <c r="J58" s="3"/>
      <c r="K58" s="3"/>
    </row>
    <row r="59" spans="1:11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5">
      <c r="A60" s="11"/>
      <c r="B60" s="5"/>
      <c r="C60" s="3"/>
      <c r="D60" s="3"/>
      <c r="E60" s="3"/>
      <c r="F60" s="3"/>
      <c r="G60" s="3"/>
      <c r="H60" s="3"/>
      <c r="I60" s="3"/>
      <c r="J60" s="3"/>
      <c r="K60" s="3"/>
    </row>
    <row r="61" spans="1:11" ht="15">
      <c r="A61" s="11"/>
      <c r="B61" s="5"/>
      <c r="C61" s="5"/>
      <c r="D61" s="3"/>
      <c r="E61" s="3"/>
      <c r="F61" s="3"/>
      <c r="G61" s="3"/>
      <c r="H61" s="3"/>
      <c r="I61" s="3"/>
      <c r="J61" s="3"/>
      <c r="K61" s="3"/>
    </row>
    <row r="62" spans="1:11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5">
      <c r="A63" s="11"/>
      <c r="B63" s="5"/>
      <c r="C63" s="5"/>
      <c r="D63" s="3"/>
      <c r="E63" s="3"/>
      <c r="F63" s="3"/>
      <c r="G63" s="3"/>
      <c r="H63" s="3"/>
      <c r="I63" s="3"/>
      <c r="J63" s="3"/>
      <c r="K63" s="3"/>
    </row>
    <row r="64" spans="1:11" ht="15">
      <c r="A64" s="11"/>
      <c r="B64" s="5"/>
      <c r="C64" s="3"/>
      <c r="D64" s="3"/>
      <c r="E64" s="3"/>
      <c r="F64" s="3"/>
      <c r="G64" s="3"/>
      <c r="H64" s="3"/>
      <c r="I64" s="3"/>
      <c r="J64" s="3"/>
      <c r="K64" s="3"/>
    </row>
    <row r="65" spans="1:11" ht="15">
      <c r="A65" s="11"/>
      <c r="B65" s="5"/>
      <c r="C65" s="3"/>
      <c r="D65" s="3"/>
      <c r="E65" s="3"/>
      <c r="F65" s="3"/>
      <c r="G65" s="3"/>
      <c r="H65" s="3"/>
      <c r="I65" s="3"/>
      <c r="J65" s="3"/>
      <c r="K65" s="3"/>
    </row>
    <row r="66" spans="1:11" ht="15">
      <c r="A66" s="11"/>
      <c r="B66" s="5"/>
      <c r="C66" s="3"/>
      <c r="D66" s="3"/>
      <c r="E66" s="3"/>
      <c r="F66" s="3"/>
      <c r="G66" s="3"/>
      <c r="H66" s="3"/>
      <c r="I66" s="3"/>
      <c r="J66" s="3"/>
      <c r="K66" s="3"/>
    </row>
    <row r="67" spans="1:11" ht="15">
      <c r="A67" s="11"/>
      <c r="B67" s="5"/>
      <c r="C67" s="3"/>
      <c r="D67" s="3"/>
      <c r="E67" s="3"/>
      <c r="F67" s="3"/>
      <c r="G67" s="3"/>
      <c r="H67" s="3"/>
      <c r="I67" s="3"/>
      <c r="J67" s="3"/>
      <c r="K67" s="3"/>
    </row>
    <row r="68" spans="1:11" ht="15">
      <c r="A68" s="11"/>
      <c r="B68" s="5"/>
      <c r="C68" s="3"/>
      <c r="D68" s="3"/>
      <c r="E68" s="3"/>
      <c r="F68" s="3"/>
      <c r="G68" s="3"/>
      <c r="H68" s="3"/>
      <c r="I68" s="3"/>
      <c r="J68" s="3"/>
      <c r="K68" s="3"/>
    </row>
    <row r="69" spans="1:11" ht="15">
      <c r="A69" s="11"/>
      <c r="B69" s="5"/>
      <c r="C69" s="5"/>
      <c r="D69" s="3"/>
      <c r="E69" s="3"/>
      <c r="F69" s="3"/>
      <c r="G69" s="3"/>
      <c r="H69" s="3"/>
      <c r="I69" s="3"/>
      <c r="J69" s="3"/>
      <c r="K69" s="3"/>
    </row>
    <row r="70" spans="1:11" ht="15">
      <c r="A70" s="11"/>
      <c r="B70" s="5"/>
      <c r="C70" s="5"/>
      <c r="D70" s="3"/>
      <c r="E70" s="3"/>
      <c r="F70" s="3"/>
      <c r="G70" s="3"/>
      <c r="H70" s="3"/>
      <c r="I70" s="3"/>
      <c r="J70" s="3"/>
      <c r="K70" s="3"/>
    </row>
    <row r="73" ht="15.75">
      <c r="A73" s="2"/>
    </row>
    <row r="74" ht="15">
      <c r="A74" s="3"/>
    </row>
    <row r="75" ht="15.75">
      <c r="A75" s="10"/>
    </row>
    <row r="76" ht="15">
      <c r="A76" s="3"/>
    </row>
    <row r="77" spans="1:12" ht="15">
      <c r="A77" s="5"/>
      <c r="B77" s="5"/>
      <c r="C77" s="5"/>
      <c r="D77" s="58"/>
      <c r="E77" s="58"/>
      <c r="F77" s="58"/>
      <c r="G77" s="58"/>
      <c r="H77" s="58"/>
      <c r="I77" s="58"/>
      <c r="J77" s="58"/>
      <c r="K77" s="58"/>
      <c r="L77" s="58"/>
    </row>
    <row r="78" spans="1:12" ht="15">
      <c r="A78" s="3"/>
      <c r="B78" s="3"/>
      <c r="C78" s="3"/>
      <c r="D78" s="58"/>
      <c r="E78" s="58"/>
      <c r="F78" s="58"/>
      <c r="G78" s="58"/>
      <c r="H78" s="58"/>
      <c r="I78" s="58"/>
      <c r="J78" s="58"/>
      <c r="K78" s="58"/>
      <c r="L78" s="58"/>
    </row>
    <row r="79" spans="1:12" ht="86.25" customHeight="1">
      <c r="A79" s="3"/>
      <c r="B79" s="3"/>
      <c r="C79" s="3"/>
      <c r="D79" s="58"/>
      <c r="E79" s="58"/>
      <c r="F79" s="58"/>
      <c r="G79" s="58"/>
      <c r="H79" s="58"/>
      <c r="I79" s="58"/>
      <c r="J79" s="58"/>
      <c r="K79" s="58"/>
      <c r="L79" s="58"/>
    </row>
    <row r="80" spans="1:12" ht="78" customHeight="1">
      <c r="A80" s="3"/>
      <c r="B80" s="3"/>
      <c r="C80" s="3"/>
      <c r="D80" s="5"/>
      <c r="E80" s="5"/>
      <c r="F80" s="5"/>
      <c r="G80" s="5"/>
      <c r="H80" s="5"/>
      <c r="I80" s="5"/>
      <c r="J80" s="5"/>
      <c r="K80" s="5"/>
      <c r="L80" s="12" t="s">
        <v>19</v>
      </c>
    </row>
    <row r="81" spans="1:12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12">
        <v>12</v>
      </c>
    </row>
    <row r="82" spans="1:12" ht="15">
      <c r="A82" s="11"/>
      <c r="B82" s="5"/>
      <c r="C82" s="5"/>
      <c r="D82" s="3"/>
      <c r="E82" s="3"/>
      <c r="F82" s="3"/>
      <c r="G82" s="3"/>
      <c r="H82" s="3"/>
      <c r="I82" s="3"/>
      <c r="J82" s="3"/>
      <c r="K82" s="3"/>
      <c r="L82" s="13"/>
    </row>
    <row r="83" spans="1:12" ht="15">
      <c r="A83" s="11"/>
      <c r="B83" s="3"/>
      <c r="C83" s="3"/>
      <c r="D83" s="3"/>
      <c r="E83" s="3"/>
      <c r="F83" s="3"/>
      <c r="G83" s="3"/>
      <c r="H83" s="3"/>
      <c r="I83" s="3"/>
      <c r="J83" s="3"/>
      <c r="K83" s="3"/>
      <c r="L83" s="13"/>
    </row>
    <row r="84" spans="1:12" ht="15">
      <c r="A84" s="11"/>
      <c r="B84" s="3"/>
      <c r="C84" s="3"/>
      <c r="D84" s="3"/>
      <c r="E84" s="3"/>
      <c r="F84" s="3"/>
      <c r="G84" s="3"/>
      <c r="H84" s="3"/>
      <c r="I84" s="3"/>
      <c r="J84" s="3"/>
      <c r="K84" s="3"/>
      <c r="L84" s="14"/>
    </row>
    <row r="85" spans="1:12" ht="15">
      <c r="A85" s="11"/>
      <c r="B85" s="3"/>
      <c r="C85" s="3"/>
      <c r="D85" s="3"/>
      <c r="E85" s="3"/>
      <c r="F85" s="3"/>
      <c r="G85" s="3"/>
      <c r="H85" s="3"/>
      <c r="I85" s="3"/>
      <c r="J85" s="3"/>
      <c r="K85" s="3"/>
      <c r="L85" s="14"/>
    </row>
    <row r="86" spans="1:12" ht="15">
      <c r="A86" s="11"/>
      <c r="B86" s="5"/>
      <c r="C86" s="5"/>
      <c r="D86" s="3"/>
      <c r="E86" s="3"/>
      <c r="F86" s="3"/>
      <c r="G86" s="3"/>
      <c r="H86" s="3"/>
      <c r="I86" s="3"/>
      <c r="J86" s="3"/>
      <c r="K86" s="3"/>
      <c r="L86" s="14"/>
    </row>
    <row r="87" spans="1:12" ht="15">
      <c r="A87" s="11"/>
      <c r="B87" s="3"/>
      <c r="C87" s="3"/>
      <c r="D87" s="3"/>
      <c r="E87" s="3"/>
      <c r="F87" s="3"/>
      <c r="G87" s="3"/>
      <c r="H87" s="3"/>
      <c r="I87" s="3"/>
      <c r="J87" s="3"/>
      <c r="K87" s="3"/>
      <c r="L87" s="15"/>
    </row>
    <row r="88" spans="1:12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16"/>
    </row>
    <row r="89" spans="1:12" ht="15">
      <c r="A89" s="11"/>
      <c r="B89" s="5"/>
      <c r="C89" s="3"/>
      <c r="D89" s="3"/>
      <c r="E89" s="3"/>
      <c r="F89" s="3"/>
      <c r="G89" s="3"/>
      <c r="H89" s="3"/>
      <c r="I89" s="3"/>
      <c r="J89" s="3"/>
      <c r="K89" s="3"/>
      <c r="L89" s="16"/>
    </row>
    <row r="90" spans="1:12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16"/>
    </row>
    <row r="94" ht="15.75">
      <c r="A94" s="2"/>
    </row>
    <row r="95" ht="15">
      <c r="A95" s="3"/>
    </row>
    <row r="96" ht="15.75">
      <c r="A96" s="10"/>
    </row>
    <row r="97" ht="15">
      <c r="A97" s="3"/>
    </row>
    <row r="98" spans="1:3" ht="15">
      <c r="A98" s="5"/>
      <c r="B98" s="5"/>
      <c r="C98" s="5"/>
    </row>
    <row r="99" spans="1:3" ht="15">
      <c r="A99" s="5"/>
      <c r="B99" s="5"/>
      <c r="C99" s="5"/>
    </row>
    <row r="100" spans="1:3" ht="15">
      <c r="A100" s="11"/>
      <c r="B100" s="5"/>
      <c r="C100" s="3"/>
    </row>
    <row r="101" spans="1:3" ht="15">
      <c r="A101" s="11"/>
      <c r="B101" s="5"/>
      <c r="C101" s="3"/>
    </row>
    <row r="102" spans="1:3" ht="15">
      <c r="A102" s="11"/>
      <c r="B102" s="5"/>
      <c r="C102" s="3"/>
    </row>
    <row r="103" spans="1:3" ht="15">
      <c r="A103" s="3"/>
      <c r="B103" s="3"/>
      <c r="C103" s="3"/>
    </row>
    <row r="104" spans="1:3" ht="15">
      <c r="A104" s="11"/>
      <c r="B104" s="5"/>
      <c r="C104" s="3"/>
    </row>
    <row r="105" spans="1:3" ht="15">
      <c r="A105" s="3"/>
      <c r="B105" s="3"/>
      <c r="C105" s="3"/>
    </row>
    <row r="106" ht="15">
      <c r="A106" s="3"/>
    </row>
    <row r="109" ht="15.75">
      <c r="A109" s="2"/>
    </row>
    <row r="110" ht="15">
      <c r="A110" s="3"/>
    </row>
    <row r="111" ht="15.75">
      <c r="A111" s="10"/>
    </row>
    <row r="112" ht="15">
      <c r="A112" s="3"/>
    </row>
    <row r="113" spans="1:3" ht="15">
      <c r="A113" s="5"/>
      <c r="B113" s="5"/>
      <c r="C113" s="5"/>
    </row>
    <row r="114" spans="1:3" ht="15">
      <c r="A114" s="5"/>
      <c r="B114" s="5"/>
      <c r="C114" s="5"/>
    </row>
    <row r="115" spans="1:3" ht="15">
      <c r="A115" s="11"/>
      <c r="B115" s="5"/>
      <c r="C115" s="3"/>
    </row>
    <row r="116" spans="1:3" ht="15">
      <c r="A116" s="11"/>
      <c r="B116" s="5"/>
      <c r="C116" s="3"/>
    </row>
    <row r="117" spans="1:3" ht="15">
      <c r="A117" s="11"/>
      <c r="B117" s="5"/>
      <c r="C117" s="3"/>
    </row>
    <row r="118" ht="14.25">
      <c r="A118" s="17"/>
    </row>
    <row r="119" ht="15">
      <c r="A119" s="18"/>
    </row>
    <row r="120" ht="15">
      <c r="A120" s="3"/>
    </row>
    <row r="121" ht="15">
      <c r="A121" s="19"/>
    </row>
    <row r="122" ht="15">
      <c r="A122" s="19"/>
    </row>
    <row r="123" ht="15">
      <c r="A123" s="19"/>
    </row>
    <row r="124" ht="15">
      <c r="A124" s="19"/>
    </row>
    <row r="125" ht="15">
      <c r="A125" s="19"/>
    </row>
    <row r="126" ht="15">
      <c r="A126" s="19"/>
    </row>
    <row r="127" ht="15">
      <c r="A127" s="19"/>
    </row>
    <row r="128" ht="15">
      <c r="A128" s="19"/>
    </row>
    <row r="129" ht="15">
      <c r="A129" s="3"/>
    </row>
    <row r="130" ht="15.75">
      <c r="A130" s="20"/>
    </row>
    <row r="131" ht="15.75">
      <c r="A131" s="20"/>
    </row>
    <row r="132" ht="15">
      <c r="A132" s="3"/>
    </row>
    <row r="133" spans="1:7" ht="15">
      <c r="A133" s="58"/>
      <c r="B133" s="58"/>
      <c r="C133" s="58"/>
      <c r="D133" s="58"/>
      <c r="E133" s="58"/>
      <c r="F133" s="58"/>
      <c r="G133" s="5"/>
    </row>
    <row r="134" spans="1:7" ht="15.75">
      <c r="A134" s="3"/>
      <c r="B134" s="59"/>
      <c r="C134" s="59"/>
      <c r="D134" s="59"/>
      <c r="E134" s="58"/>
      <c r="F134" s="58"/>
      <c r="G134" s="10"/>
    </row>
    <row r="135" spans="1:7" ht="15">
      <c r="A135" s="3"/>
      <c r="B135" s="59"/>
      <c r="C135" s="59"/>
      <c r="D135" s="59"/>
      <c r="E135" s="58"/>
      <c r="F135" s="58"/>
      <c r="G135" s="3"/>
    </row>
    <row r="136" spans="1:7" ht="15">
      <c r="A136" s="3"/>
      <c r="B136" s="59"/>
      <c r="C136" s="59"/>
      <c r="D136" s="59"/>
      <c r="E136" s="58"/>
      <c r="F136" s="58"/>
      <c r="G136" s="3"/>
    </row>
    <row r="137" spans="1:7" ht="15">
      <c r="A137" s="3"/>
      <c r="B137" s="3"/>
      <c r="C137" s="3"/>
      <c r="D137" s="58"/>
      <c r="E137" s="58"/>
      <c r="F137" s="58"/>
      <c r="G137" s="3"/>
    </row>
    <row r="138" spans="1:7" ht="15">
      <c r="A138" s="3"/>
      <c r="B138" s="58"/>
      <c r="C138" s="58"/>
      <c r="D138" s="58"/>
      <c r="E138" s="58"/>
      <c r="F138" s="58"/>
      <c r="G138" s="3"/>
    </row>
    <row r="139" spans="1:7" ht="15">
      <c r="A139" s="3"/>
      <c r="B139" s="58"/>
      <c r="C139" s="58"/>
      <c r="D139" s="58"/>
      <c r="E139" s="58"/>
      <c r="F139" s="58"/>
      <c r="G139" s="3"/>
    </row>
    <row r="140" spans="1:7" ht="15">
      <c r="A140" s="3"/>
      <c r="B140" s="58"/>
      <c r="C140" s="58"/>
      <c r="D140" s="58"/>
      <c r="E140" s="58"/>
      <c r="F140" s="58"/>
      <c r="G140" s="3"/>
    </row>
    <row r="141" spans="1:7" ht="15">
      <c r="A141" s="3"/>
      <c r="B141" s="58"/>
      <c r="C141" s="58"/>
      <c r="D141" s="58"/>
      <c r="E141" s="58"/>
      <c r="F141" s="58"/>
      <c r="G141" s="3"/>
    </row>
    <row r="142" spans="1:7" ht="15">
      <c r="A142" s="3"/>
      <c r="B142" s="58"/>
      <c r="C142" s="58"/>
      <c r="D142" s="58"/>
      <c r="E142" s="58"/>
      <c r="F142" s="58"/>
      <c r="G142" s="3"/>
    </row>
    <row r="143" spans="1:7" ht="15">
      <c r="A143" s="58"/>
      <c r="B143" s="58"/>
      <c r="C143" s="58"/>
      <c r="D143" s="58"/>
      <c r="E143" s="58"/>
      <c r="F143" s="58"/>
      <c r="G143" s="3"/>
    </row>
    <row r="144" spans="1:7" ht="15">
      <c r="A144" s="58"/>
      <c r="B144" s="58"/>
      <c r="C144" s="58"/>
      <c r="D144" s="58"/>
      <c r="E144" s="58"/>
      <c r="F144" s="58"/>
      <c r="G144" s="3"/>
    </row>
    <row r="145" spans="1:7" ht="14.25">
      <c r="A145" s="58"/>
      <c r="B145" s="58"/>
      <c r="C145" s="58"/>
      <c r="D145" s="58"/>
      <c r="E145" s="58"/>
      <c r="F145" s="58"/>
      <c r="G145" s="58"/>
    </row>
    <row r="146" spans="1:7" ht="14.25">
      <c r="A146" s="58"/>
      <c r="B146" s="58"/>
      <c r="C146" s="58"/>
      <c r="D146" s="58"/>
      <c r="E146" s="58"/>
      <c r="F146" s="58"/>
      <c r="G146" s="58"/>
    </row>
    <row r="147" ht="15">
      <c r="A147" s="3"/>
    </row>
    <row r="148" spans="1:11" ht="15">
      <c r="A148" s="5"/>
      <c r="B148" s="5"/>
      <c r="C148" s="5"/>
      <c r="D148" s="5"/>
      <c r="E148" s="58"/>
      <c r="F148" s="58"/>
      <c r="G148" s="58"/>
      <c r="H148" s="58"/>
      <c r="I148" s="58"/>
      <c r="J148" s="58"/>
      <c r="K148" s="58"/>
    </row>
    <row r="149" spans="1:11" ht="15">
      <c r="A149" s="3"/>
      <c r="B149" s="3"/>
      <c r="C149" s="3"/>
      <c r="D149" s="3"/>
      <c r="E149" s="5"/>
      <c r="F149" s="5"/>
      <c r="G149" s="5"/>
      <c r="H149" s="5"/>
      <c r="I149" s="5"/>
      <c r="J149" s="58"/>
      <c r="K149" s="58"/>
    </row>
    <row r="150" spans="1:11" ht="15">
      <c r="A150" s="5"/>
      <c r="B150" s="5"/>
      <c r="C150" s="5"/>
      <c r="D150" s="5"/>
      <c r="E150" s="5"/>
      <c r="F150" s="5"/>
      <c r="G150" s="5"/>
      <c r="H150" s="5"/>
      <c r="I150" s="5"/>
      <c r="J150" s="58"/>
      <c r="K150" s="58"/>
    </row>
    <row r="151" spans="1:11" ht="15">
      <c r="A151" s="3"/>
      <c r="B151" s="3"/>
      <c r="C151" s="3"/>
      <c r="D151" s="3"/>
      <c r="E151" s="3"/>
      <c r="F151" s="3"/>
      <c r="G151" s="3"/>
      <c r="H151" s="3"/>
      <c r="I151" s="3"/>
      <c r="J151" s="58"/>
      <c r="K151" s="58"/>
    </row>
    <row r="152" spans="1:11" ht="15">
      <c r="A152" s="3"/>
      <c r="B152" s="3"/>
      <c r="C152" s="3"/>
      <c r="D152" s="3"/>
      <c r="E152" s="3"/>
      <c r="F152" s="3"/>
      <c r="G152" s="3"/>
      <c r="H152" s="3"/>
      <c r="I152" s="3"/>
      <c r="J152" s="58"/>
      <c r="K152" s="58"/>
    </row>
    <row r="153" spans="1:11" ht="15">
      <c r="A153" s="58"/>
      <c r="B153" s="58"/>
      <c r="C153" s="58"/>
      <c r="D153" s="58"/>
      <c r="E153" s="58"/>
      <c r="F153" s="3"/>
      <c r="G153" s="5"/>
      <c r="H153" s="3"/>
      <c r="I153" s="3"/>
      <c r="J153" s="58"/>
      <c r="K153" s="58"/>
    </row>
    <row r="154" spans="1:11" ht="15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3"/>
    </row>
    <row r="155" spans="1:11" ht="15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3"/>
    </row>
    <row r="156" ht="15">
      <c r="A156" s="3"/>
    </row>
    <row r="157" ht="15">
      <c r="A157" s="19"/>
    </row>
    <row r="158" ht="15">
      <c r="A158" s="19"/>
    </row>
    <row r="159" ht="15">
      <c r="A159" s="19"/>
    </row>
    <row r="160" ht="15">
      <c r="A160" s="19"/>
    </row>
    <row r="161" ht="15">
      <c r="A161" s="19"/>
    </row>
    <row r="162" ht="15">
      <c r="A162" s="19"/>
    </row>
    <row r="163" ht="15">
      <c r="A163" s="19"/>
    </row>
    <row r="164" ht="15">
      <c r="A164" s="19"/>
    </row>
    <row r="165" ht="15">
      <c r="A165" s="19"/>
    </row>
    <row r="166" ht="15">
      <c r="A166" s="19"/>
    </row>
    <row r="167" ht="15">
      <c r="A167" s="3"/>
    </row>
    <row r="168" ht="15">
      <c r="A168" s="19"/>
    </row>
    <row r="169" ht="15">
      <c r="A169" s="19"/>
    </row>
    <row r="170" ht="15">
      <c r="A170" s="19"/>
    </row>
    <row r="171" ht="15">
      <c r="A171" s="19"/>
    </row>
    <row r="172" ht="15">
      <c r="A172" s="19"/>
    </row>
    <row r="173" ht="15">
      <c r="A173" s="19"/>
    </row>
    <row r="174" ht="15">
      <c r="A174" s="19"/>
    </row>
    <row r="175" ht="15">
      <c r="A175" s="19"/>
    </row>
    <row r="176" ht="15">
      <c r="A176" s="3"/>
    </row>
    <row r="184" ht="15">
      <c r="A184" s="3"/>
    </row>
    <row r="185" ht="15.75">
      <c r="A185" s="4"/>
    </row>
    <row r="186" ht="15">
      <c r="A186" s="3"/>
    </row>
    <row r="187" ht="15.75">
      <c r="A187" s="10"/>
    </row>
    <row r="188" ht="15">
      <c r="A188" s="3"/>
    </row>
    <row r="189" ht="15">
      <c r="A189" s="11"/>
    </row>
    <row r="190" ht="15">
      <c r="A190" s="3"/>
    </row>
    <row r="191" ht="15">
      <c r="A191" s="11"/>
    </row>
    <row r="192" ht="15">
      <c r="A192" s="3"/>
    </row>
    <row r="193" ht="15.75">
      <c r="A193" s="10"/>
    </row>
    <row r="194" ht="15">
      <c r="A194" s="3"/>
    </row>
    <row r="195" spans="1:10" ht="15">
      <c r="A195" s="5"/>
      <c r="B195" s="5"/>
      <c r="C195" s="5"/>
      <c r="D195" s="58"/>
      <c r="E195" s="58"/>
      <c r="F195" s="58"/>
      <c r="G195" s="58"/>
      <c r="H195" s="5"/>
      <c r="I195" s="5"/>
      <c r="J195" s="5"/>
    </row>
    <row r="196" spans="1:10" ht="15">
      <c r="A196" s="3"/>
      <c r="B196" s="3"/>
      <c r="C196" s="3"/>
      <c r="D196" s="5"/>
      <c r="E196" s="58"/>
      <c r="F196" s="58"/>
      <c r="G196" s="58"/>
      <c r="H196" s="3"/>
      <c r="I196" s="3"/>
      <c r="J196" s="3"/>
    </row>
    <row r="197" spans="1:10" ht="15">
      <c r="A197" s="3"/>
      <c r="B197" s="3"/>
      <c r="C197" s="3"/>
      <c r="D197" s="3"/>
      <c r="E197" s="5"/>
      <c r="F197" s="5"/>
      <c r="G197" s="5"/>
      <c r="H197" s="3"/>
      <c r="I197" s="3"/>
      <c r="J197" s="3"/>
    </row>
    <row r="198" spans="1:10" ht="1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ht="15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spans="1:10" ht="15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spans="1:10" ht="15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spans="1:10" ht="15">
      <c r="A202" s="58"/>
      <c r="B202" s="58"/>
      <c r="C202" s="11"/>
      <c r="D202" s="3"/>
      <c r="E202" s="11"/>
      <c r="F202" s="11"/>
      <c r="G202" s="11"/>
      <c r="H202" s="11"/>
      <c r="I202" s="11"/>
      <c r="J202" s="3"/>
    </row>
    <row r="203" ht="15">
      <c r="A203" s="3"/>
    </row>
    <row r="204" ht="15.75">
      <c r="A204" s="10"/>
    </row>
    <row r="205" ht="15">
      <c r="A205" s="3"/>
    </row>
    <row r="206" spans="1:6" ht="15">
      <c r="A206" s="5"/>
      <c r="B206" s="5"/>
      <c r="C206" s="5"/>
      <c r="D206" s="5"/>
      <c r="E206" s="5"/>
      <c r="F206" s="5"/>
    </row>
    <row r="207" spans="1:6" ht="15">
      <c r="A207" s="5"/>
      <c r="B207" s="5"/>
      <c r="C207" s="5"/>
      <c r="D207" s="5"/>
      <c r="E207" s="5"/>
      <c r="F207" s="5"/>
    </row>
    <row r="208" spans="1:6" ht="15">
      <c r="A208" s="3"/>
      <c r="B208" s="3"/>
      <c r="C208" s="3"/>
      <c r="D208" s="3"/>
      <c r="E208" s="3"/>
      <c r="F208" s="3"/>
    </row>
    <row r="209" spans="1:6" ht="15">
      <c r="A209" s="3"/>
      <c r="B209" s="3"/>
      <c r="C209" s="3"/>
      <c r="D209" s="3"/>
      <c r="E209" s="3"/>
      <c r="F209" s="3"/>
    </row>
    <row r="210" spans="1:6" ht="15">
      <c r="A210" s="3"/>
      <c r="B210" s="5"/>
      <c r="C210" s="5"/>
      <c r="D210" s="5"/>
      <c r="E210" s="5"/>
      <c r="F210" s="3"/>
    </row>
    <row r="211" ht="15">
      <c r="A211" s="3"/>
    </row>
    <row r="212" ht="15.75">
      <c r="A212" s="10"/>
    </row>
    <row r="213" ht="15">
      <c r="A213" s="3"/>
    </row>
    <row r="214" spans="1:6" ht="15">
      <c r="A214" s="5"/>
      <c r="B214" s="5"/>
      <c r="C214" s="5"/>
      <c r="D214" s="5"/>
      <c r="E214" s="5"/>
      <c r="F214" s="5"/>
    </row>
    <row r="215" spans="1:6" ht="15">
      <c r="A215" s="5"/>
      <c r="B215" s="5"/>
      <c r="C215" s="5"/>
      <c r="D215" s="5"/>
      <c r="E215" s="5"/>
      <c r="F215" s="5"/>
    </row>
    <row r="216" spans="1:6" ht="15">
      <c r="A216" s="3"/>
      <c r="B216" s="3"/>
      <c r="C216" s="3"/>
      <c r="D216" s="3"/>
      <c r="E216" s="3"/>
      <c r="F216" s="3"/>
    </row>
    <row r="217" spans="1:6" ht="15">
      <c r="A217" s="3"/>
      <c r="B217" s="3"/>
      <c r="C217" s="3"/>
      <c r="D217" s="3"/>
      <c r="E217" s="3"/>
      <c r="F217" s="3"/>
    </row>
    <row r="218" spans="1:6" ht="15">
      <c r="A218" s="3"/>
      <c r="B218" s="5"/>
      <c r="C218" s="5"/>
      <c r="D218" s="5"/>
      <c r="E218" s="5"/>
      <c r="F218" s="3"/>
    </row>
    <row r="219" ht="15">
      <c r="A219" s="3"/>
    </row>
    <row r="220" ht="15.75">
      <c r="A220" s="4"/>
    </row>
    <row r="221" ht="15">
      <c r="A221" s="3"/>
    </row>
    <row r="222" spans="1:4" ht="15">
      <c r="A222" s="5"/>
      <c r="B222" s="5"/>
      <c r="C222" s="5"/>
      <c r="D222" s="5"/>
    </row>
    <row r="223" spans="1:4" ht="15">
      <c r="A223" s="5"/>
      <c r="B223" s="5"/>
      <c r="C223" s="5"/>
      <c r="D223" s="5"/>
    </row>
    <row r="224" spans="1:4" ht="15">
      <c r="A224" s="5"/>
      <c r="B224" s="11"/>
      <c r="C224" s="5"/>
      <c r="D224" s="3"/>
    </row>
    <row r="225" spans="1:4" ht="15">
      <c r="A225" s="21"/>
      <c r="B225" s="11"/>
      <c r="C225" s="3"/>
      <c r="D225" s="3"/>
    </row>
    <row r="226" spans="1:4" ht="15">
      <c r="A226" s="21"/>
      <c r="B226" s="11"/>
      <c r="C226" s="3"/>
      <c r="D226" s="3"/>
    </row>
    <row r="227" spans="1:4" ht="15">
      <c r="A227" s="21"/>
      <c r="B227" s="11"/>
      <c r="C227" s="3"/>
      <c r="D227" s="3"/>
    </row>
    <row r="228" spans="1:4" ht="15">
      <c r="A228" s="5"/>
      <c r="B228" s="11"/>
      <c r="C228" s="5"/>
      <c r="D228" s="3"/>
    </row>
    <row r="229" spans="1:4" ht="15">
      <c r="A229" s="21"/>
      <c r="B229" s="11"/>
      <c r="C229" s="3"/>
      <c r="D229" s="3"/>
    </row>
    <row r="230" spans="1:4" ht="15">
      <c r="A230" s="21"/>
      <c r="B230" s="11"/>
      <c r="C230" s="3"/>
      <c r="D230" s="3"/>
    </row>
    <row r="231" spans="1:4" ht="15">
      <c r="A231" s="21"/>
      <c r="B231" s="11"/>
      <c r="C231" s="3"/>
      <c r="D231" s="3"/>
    </row>
    <row r="232" spans="1:4" ht="15">
      <c r="A232" s="21"/>
      <c r="B232" s="11"/>
      <c r="C232" s="3"/>
      <c r="D232" s="3"/>
    </row>
    <row r="233" spans="1:4" ht="15">
      <c r="A233" s="21"/>
      <c r="B233" s="11"/>
      <c r="C233" s="3"/>
      <c r="D233" s="3"/>
    </row>
  </sheetData>
  <sheetProtection selectLockedCells="1" selectUnlockedCells="1"/>
  <mergeCells count="51">
    <mergeCell ref="A2:F2"/>
    <mergeCell ref="D34:F34"/>
    <mergeCell ref="G34:K34"/>
    <mergeCell ref="E35:K35"/>
    <mergeCell ref="J36:K36"/>
    <mergeCell ref="D77:L77"/>
    <mergeCell ref="D78:F78"/>
    <mergeCell ref="G78:L78"/>
    <mergeCell ref="D79:F79"/>
    <mergeCell ref="G79:I79"/>
    <mergeCell ref="J79:L79"/>
    <mergeCell ref="A133:F133"/>
    <mergeCell ref="B134:D134"/>
    <mergeCell ref="E134:F134"/>
    <mergeCell ref="B135:D135"/>
    <mergeCell ref="E135:F135"/>
    <mergeCell ref="B136:D136"/>
    <mergeCell ref="E136:F136"/>
    <mergeCell ref="D137:F137"/>
    <mergeCell ref="B138:D138"/>
    <mergeCell ref="E138:F138"/>
    <mergeCell ref="B139:D139"/>
    <mergeCell ref="E139:F139"/>
    <mergeCell ref="B140:D140"/>
    <mergeCell ref="E140:F140"/>
    <mergeCell ref="B141:D141"/>
    <mergeCell ref="E141:F141"/>
    <mergeCell ref="B142:D142"/>
    <mergeCell ref="E142:F142"/>
    <mergeCell ref="A143:D143"/>
    <mergeCell ref="E143:F143"/>
    <mergeCell ref="A144:D144"/>
    <mergeCell ref="E144:F144"/>
    <mergeCell ref="A145:E145"/>
    <mergeCell ref="F145:G145"/>
    <mergeCell ref="A146:E146"/>
    <mergeCell ref="F146:G146"/>
    <mergeCell ref="E148:F148"/>
    <mergeCell ref="G148:H148"/>
    <mergeCell ref="I148:K148"/>
    <mergeCell ref="J149:K149"/>
    <mergeCell ref="J150:K150"/>
    <mergeCell ref="J151:K151"/>
    <mergeCell ref="E196:G196"/>
    <mergeCell ref="A202:B202"/>
    <mergeCell ref="J152:K152"/>
    <mergeCell ref="A153:E153"/>
    <mergeCell ref="J153:K153"/>
    <mergeCell ref="A154:J154"/>
    <mergeCell ref="A155:J155"/>
    <mergeCell ref="D195:G195"/>
  </mergeCells>
  <printOptions/>
  <pageMargins left="0" right="0" top="0" bottom="0" header="0" footer="0"/>
  <pageSetup firstPageNumber="1" useFirstPageNumber="1" horizontalDpi="300" verticalDpi="300" orientation="landscape" pageOrder="overThenDown" paperSiz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="80" zoomScaleNormal="80" zoomScalePageLayoutView="0" workbookViewId="0" topLeftCell="A1">
      <selection activeCell="A3" sqref="A3"/>
    </sheetView>
  </sheetViews>
  <sheetFormatPr defaultColWidth="8.875" defaultRowHeight="14.25"/>
  <cols>
    <col min="1" max="1" width="28.75390625" style="1" customWidth="1"/>
    <col min="2" max="2" width="7.125" style="1" customWidth="1"/>
    <col min="3" max="3" width="6.875" style="1" customWidth="1"/>
    <col min="4" max="4" width="7.625" style="1" customWidth="1"/>
    <col min="5" max="5" width="14.875" style="1" customWidth="1"/>
    <col min="6" max="11" width="10.625" style="1" customWidth="1"/>
    <col min="12" max="16384" width="8.875" style="1" customWidth="1"/>
  </cols>
  <sheetData>
    <row r="1" spans="1:10" ht="14.25">
      <c r="A1" s="61" t="s">
        <v>20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4.25">
      <c r="A2" s="22"/>
      <c r="B2" s="23"/>
      <c r="C2" s="23"/>
      <c r="D2" s="23"/>
      <c r="E2" s="23"/>
      <c r="F2" s="23"/>
      <c r="G2" s="23"/>
      <c r="H2" s="23"/>
      <c r="I2" s="23"/>
      <c r="J2" s="23"/>
    </row>
    <row r="3" spans="1:10" ht="14.25">
      <c r="A3" s="24" t="s">
        <v>21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4.25">
      <c r="A4" s="22"/>
      <c r="B4" s="23"/>
      <c r="C4" s="23"/>
      <c r="D4" s="23"/>
      <c r="E4" s="23"/>
      <c r="F4" s="23"/>
      <c r="G4" s="23"/>
      <c r="H4" s="23"/>
      <c r="I4" s="23"/>
      <c r="J4" s="23"/>
    </row>
    <row r="5" spans="1:11" ht="12.75" customHeight="1">
      <c r="A5" s="62" t="s">
        <v>2</v>
      </c>
      <c r="B5" s="62" t="s">
        <v>22</v>
      </c>
      <c r="C5" s="62" t="s">
        <v>23</v>
      </c>
      <c r="D5" s="63" t="s">
        <v>24</v>
      </c>
      <c r="E5" s="63"/>
      <c r="F5" s="63"/>
      <c r="G5" s="63"/>
      <c r="H5" s="63"/>
      <c r="I5" s="63"/>
      <c r="J5" s="63"/>
      <c r="K5" s="25"/>
    </row>
    <row r="6" spans="1:11" ht="12.75" customHeight="1">
      <c r="A6" s="62"/>
      <c r="B6" s="62"/>
      <c r="C6" s="62"/>
      <c r="D6" s="26" t="s">
        <v>25</v>
      </c>
      <c r="E6" s="63" t="s">
        <v>26</v>
      </c>
      <c r="F6" s="63"/>
      <c r="G6" s="63"/>
      <c r="H6" s="63"/>
      <c r="I6" s="63"/>
      <c r="J6" s="63"/>
      <c r="K6" s="25"/>
    </row>
    <row r="7" spans="1:11" ht="137.25" customHeight="1">
      <c r="A7" s="62"/>
      <c r="B7" s="62"/>
      <c r="C7" s="62"/>
      <c r="D7" s="27"/>
      <c r="E7" s="26" t="s">
        <v>27</v>
      </c>
      <c r="F7" s="26" t="s">
        <v>28</v>
      </c>
      <c r="G7" s="26" t="s">
        <v>29</v>
      </c>
      <c r="H7" s="26" t="s">
        <v>30</v>
      </c>
      <c r="I7" s="26" t="s">
        <v>31</v>
      </c>
      <c r="J7" s="26" t="s">
        <v>32</v>
      </c>
      <c r="K7" s="28"/>
    </row>
    <row r="8" spans="1:11" ht="14.25">
      <c r="A8" s="29"/>
      <c r="B8" s="29"/>
      <c r="C8" s="29"/>
      <c r="D8" s="29"/>
      <c r="E8" s="29"/>
      <c r="F8" s="29"/>
      <c r="G8" s="29"/>
      <c r="H8" s="29"/>
      <c r="I8" s="29"/>
      <c r="J8" s="30" t="s">
        <v>25</v>
      </c>
      <c r="K8" s="25"/>
    </row>
    <row r="9" spans="1:11" ht="14.2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 t="s">
        <v>33</v>
      </c>
      <c r="G9" s="30">
        <v>6</v>
      </c>
      <c r="H9" s="30">
        <v>7</v>
      </c>
      <c r="I9" s="30">
        <v>8</v>
      </c>
      <c r="J9" s="30">
        <v>9</v>
      </c>
      <c r="K9" s="25"/>
    </row>
    <row r="10" spans="1:11" ht="27.75" customHeight="1">
      <c r="A10" s="31" t="s">
        <v>34</v>
      </c>
      <c r="B10" s="30">
        <v>100</v>
      </c>
      <c r="C10" s="30" t="s">
        <v>35</v>
      </c>
      <c r="D10" s="29"/>
      <c r="E10" s="29"/>
      <c r="F10" s="29"/>
      <c r="G10" s="29"/>
      <c r="H10" s="29"/>
      <c r="I10" s="29"/>
      <c r="J10" s="29"/>
      <c r="K10" s="25"/>
    </row>
    <row r="11" spans="1:11" ht="25.5">
      <c r="A11" s="31" t="s">
        <v>36</v>
      </c>
      <c r="B11" s="30">
        <v>110</v>
      </c>
      <c r="C11" s="29"/>
      <c r="D11" s="29"/>
      <c r="E11" s="30" t="s">
        <v>35</v>
      </c>
      <c r="F11" s="29"/>
      <c r="G11" s="30" t="s">
        <v>35</v>
      </c>
      <c r="H11" s="30" t="s">
        <v>35</v>
      </c>
      <c r="I11" s="30" t="s">
        <v>35</v>
      </c>
      <c r="J11" s="29"/>
      <c r="K11" s="25"/>
    </row>
    <row r="12" spans="1:11" ht="14.25">
      <c r="A12" s="31" t="s">
        <v>37</v>
      </c>
      <c r="B12" s="30">
        <v>120</v>
      </c>
      <c r="C12" s="29"/>
      <c r="D12" s="29"/>
      <c r="E12" s="29"/>
      <c r="F12" s="29"/>
      <c r="G12" s="30" t="s">
        <v>35</v>
      </c>
      <c r="H12" s="30" t="s">
        <v>35</v>
      </c>
      <c r="I12" s="29"/>
      <c r="J12" s="29"/>
      <c r="K12" s="25"/>
    </row>
    <row r="13" spans="1:11" ht="63.75">
      <c r="A13" s="31" t="s">
        <v>38</v>
      </c>
      <c r="B13" s="30">
        <v>130</v>
      </c>
      <c r="C13" s="29"/>
      <c r="D13" s="29"/>
      <c r="E13" s="30" t="s">
        <v>35</v>
      </c>
      <c r="F13" s="29"/>
      <c r="G13" s="30" t="s">
        <v>35</v>
      </c>
      <c r="H13" s="30" t="s">
        <v>35</v>
      </c>
      <c r="I13" s="30" t="s">
        <v>35</v>
      </c>
      <c r="J13" s="29"/>
      <c r="K13" s="25"/>
    </row>
    <row r="14" spans="1:11" ht="129" customHeight="1">
      <c r="A14" s="31" t="s">
        <v>39</v>
      </c>
      <c r="B14" s="30">
        <v>140</v>
      </c>
      <c r="C14" s="29"/>
      <c r="D14" s="29"/>
      <c r="E14" s="30" t="s">
        <v>35</v>
      </c>
      <c r="F14" s="29"/>
      <c r="G14" s="30" t="s">
        <v>35</v>
      </c>
      <c r="H14" s="30" t="s">
        <v>35</v>
      </c>
      <c r="I14" s="30" t="s">
        <v>35</v>
      </c>
      <c r="J14" s="29"/>
      <c r="K14" s="25"/>
    </row>
    <row r="15" spans="1:11" ht="25.5">
      <c r="A15" s="31" t="s">
        <v>40</v>
      </c>
      <c r="B15" s="30">
        <v>150</v>
      </c>
      <c r="C15" s="29"/>
      <c r="D15" s="29"/>
      <c r="E15" s="30" t="s">
        <v>35</v>
      </c>
      <c r="F15" s="29"/>
      <c r="G15" s="29"/>
      <c r="H15" s="29"/>
      <c r="I15" s="30" t="s">
        <v>35</v>
      </c>
      <c r="J15" s="30" t="s">
        <v>35</v>
      </c>
      <c r="K15" s="25"/>
    </row>
    <row r="16" spans="1:11" ht="14.25">
      <c r="A16" s="31" t="s">
        <v>41</v>
      </c>
      <c r="B16" s="30">
        <v>160</v>
      </c>
      <c r="C16" s="29"/>
      <c r="D16" s="29"/>
      <c r="E16" s="30" t="s">
        <v>35</v>
      </c>
      <c r="F16" s="29"/>
      <c r="G16" s="30" t="s">
        <v>35</v>
      </c>
      <c r="H16" s="30" t="s">
        <v>35</v>
      </c>
      <c r="I16" s="30" t="s">
        <v>35</v>
      </c>
      <c r="J16" s="29"/>
      <c r="K16" s="25"/>
    </row>
    <row r="17" spans="1:11" ht="14.25">
      <c r="A17" s="31" t="s">
        <v>42</v>
      </c>
      <c r="B17" s="30">
        <v>180</v>
      </c>
      <c r="C17" s="30" t="s">
        <v>35</v>
      </c>
      <c r="D17" s="29"/>
      <c r="E17" s="30" t="s">
        <v>35</v>
      </c>
      <c r="F17" s="29"/>
      <c r="G17" s="30" t="s">
        <v>35</v>
      </c>
      <c r="H17" s="30" t="s">
        <v>35</v>
      </c>
      <c r="I17" s="30" t="s">
        <v>35</v>
      </c>
      <c r="J17" s="29"/>
      <c r="K17" s="25"/>
    </row>
    <row r="18" spans="1:11" ht="14.25">
      <c r="A18" s="31" t="s">
        <v>43</v>
      </c>
      <c r="B18" s="30">
        <v>200</v>
      </c>
      <c r="C18" s="30" t="s">
        <v>35</v>
      </c>
      <c r="D18" s="29">
        <v>9055220.12</v>
      </c>
      <c r="E18" s="29">
        <v>9055220.12</v>
      </c>
      <c r="F18" s="29"/>
      <c r="G18" s="29"/>
      <c r="H18" s="29"/>
      <c r="I18" s="29"/>
      <c r="J18" s="29"/>
      <c r="K18" s="25"/>
    </row>
    <row r="19" spans="1:11" ht="34.5" customHeight="1">
      <c r="A19" s="31" t="s">
        <v>44</v>
      </c>
      <c r="B19" s="30">
        <v>210</v>
      </c>
      <c r="C19" s="29"/>
      <c r="D19" s="29">
        <v>8054858</v>
      </c>
      <c r="E19" s="29">
        <v>8054858</v>
      </c>
      <c r="F19" s="29"/>
      <c r="G19" s="29"/>
      <c r="H19" s="29"/>
      <c r="I19" s="29"/>
      <c r="J19" s="29"/>
      <c r="K19" s="25"/>
    </row>
    <row r="20" spans="1:11" ht="38.25">
      <c r="A20" s="31" t="s">
        <v>45</v>
      </c>
      <c r="B20" s="30">
        <v>211</v>
      </c>
      <c r="C20" s="29"/>
      <c r="D20" s="29">
        <v>8054858</v>
      </c>
      <c r="E20" s="29">
        <v>8054858</v>
      </c>
      <c r="F20" s="29"/>
      <c r="G20" s="29"/>
      <c r="H20" s="29"/>
      <c r="I20" s="29"/>
      <c r="J20" s="29"/>
      <c r="K20" s="25"/>
    </row>
    <row r="21" spans="1:11" ht="48.75" customHeight="1">
      <c r="A21" s="31" t="s">
        <v>46</v>
      </c>
      <c r="B21" s="30">
        <v>220</v>
      </c>
      <c r="C21" s="29"/>
      <c r="D21" s="29"/>
      <c r="E21" s="29"/>
      <c r="F21" s="29"/>
      <c r="G21" s="29"/>
      <c r="H21" s="29"/>
      <c r="I21" s="29"/>
      <c r="J21" s="29"/>
      <c r="K21" s="25"/>
    </row>
    <row r="22" spans="1:11" ht="14.25">
      <c r="A22" s="31" t="s">
        <v>47</v>
      </c>
      <c r="B22" s="29"/>
      <c r="C22" s="29"/>
      <c r="D22" s="29"/>
      <c r="E22" s="29"/>
      <c r="F22" s="29"/>
      <c r="G22" s="29"/>
      <c r="H22" s="29"/>
      <c r="I22" s="29"/>
      <c r="J22" s="29"/>
      <c r="K22" s="25"/>
    </row>
    <row r="23" spans="1:11" ht="25.5">
      <c r="A23" s="31" t="s">
        <v>48</v>
      </c>
      <c r="B23" s="30">
        <v>230</v>
      </c>
      <c r="C23" s="29"/>
      <c r="D23" s="29">
        <v>119000</v>
      </c>
      <c r="E23" s="29">
        <v>119000</v>
      </c>
      <c r="F23" s="29"/>
      <c r="G23" s="29"/>
      <c r="H23" s="29"/>
      <c r="I23" s="29"/>
      <c r="J23" s="29"/>
      <c r="K23" s="25"/>
    </row>
    <row r="24" spans="1:11" ht="14.25">
      <c r="A24" s="31" t="s">
        <v>47</v>
      </c>
      <c r="B24" s="29"/>
      <c r="C24" s="29"/>
      <c r="D24" s="29"/>
      <c r="E24" s="29"/>
      <c r="F24" s="29"/>
      <c r="G24" s="29"/>
      <c r="H24" s="29"/>
      <c r="I24" s="29"/>
      <c r="J24" s="29"/>
      <c r="K24" s="25"/>
    </row>
    <row r="25" spans="1:11" ht="38.25">
      <c r="A25" s="31" t="s">
        <v>49</v>
      </c>
      <c r="B25" s="30">
        <v>240</v>
      </c>
      <c r="C25" s="29"/>
      <c r="D25" s="29"/>
      <c r="E25" s="29"/>
      <c r="F25" s="29"/>
      <c r="G25" s="29"/>
      <c r="H25" s="29"/>
      <c r="I25" s="29"/>
      <c r="J25" s="29"/>
      <c r="K25" s="25"/>
    </row>
    <row r="26" spans="1:11" ht="25.5">
      <c r="A26" s="31" t="s">
        <v>50</v>
      </c>
      <c r="B26" s="30">
        <v>250</v>
      </c>
      <c r="C26" s="29"/>
      <c r="D26" s="29"/>
      <c r="E26" s="29"/>
      <c r="F26" s="29"/>
      <c r="G26" s="29"/>
      <c r="H26" s="29"/>
      <c r="I26" s="29"/>
      <c r="J26" s="29"/>
      <c r="K26" s="25"/>
    </row>
    <row r="27" spans="1:11" ht="25.5">
      <c r="A27" s="31" t="s">
        <v>51</v>
      </c>
      <c r="B27" s="30">
        <v>260</v>
      </c>
      <c r="C27" s="30" t="s">
        <v>35</v>
      </c>
      <c r="D27" s="29">
        <v>881362.12</v>
      </c>
      <c r="E27" s="29">
        <v>881362.12</v>
      </c>
      <c r="F27" s="29"/>
      <c r="G27" s="29"/>
      <c r="H27" s="29"/>
      <c r="I27" s="29"/>
      <c r="J27" s="29"/>
      <c r="K27" s="25"/>
    </row>
    <row r="28" spans="1:11" ht="25.5">
      <c r="A28" s="31" t="s">
        <v>52</v>
      </c>
      <c r="B28" s="30">
        <v>300</v>
      </c>
      <c r="C28" s="30" t="s">
        <v>35</v>
      </c>
      <c r="D28" s="29">
        <v>10606275.88</v>
      </c>
      <c r="E28" s="29">
        <v>10606275.88</v>
      </c>
      <c r="F28" s="29"/>
      <c r="G28" s="29"/>
      <c r="H28" s="29"/>
      <c r="I28" s="29"/>
      <c r="J28" s="29"/>
      <c r="K28" s="25"/>
    </row>
    <row r="29" spans="1:11" ht="25.5">
      <c r="A29" s="31" t="s">
        <v>53</v>
      </c>
      <c r="B29" s="30">
        <v>310</v>
      </c>
      <c r="C29" s="29"/>
      <c r="D29" s="29">
        <v>10606275.88</v>
      </c>
      <c r="E29" s="29">
        <v>10606275.88</v>
      </c>
      <c r="F29" s="29"/>
      <c r="G29" s="29"/>
      <c r="H29" s="29"/>
      <c r="I29" s="29"/>
      <c r="J29" s="29"/>
      <c r="K29" s="25"/>
    </row>
    <row r="30" spans="1:11" ht="14.25">
      <c r="A30" s="31" t="s">
        <v>54</v>
      </c>
      <c r="B30" s="30">
        <v>320</v>
      </c>
      <c r="C30" s="29"/>
      <c r="D30" s="29"/>
      <c r="E30" s="29"/>
      <c r="F30" s="29"/>
      <c r="G30" s="29"/>
      <c r="H30" s="29"/>
      <c r="I30" s="29"/>
      <c r="J30" s="29"/>
      <c r="K30" s="25"/>
    </row>
    <row r="31" spans="1:11" ht="25.5">
      <c r="A31" s="31" t="s">
        <v>55</v>
      </c>
      <c r="B31" s="30">
        <v>400</v>
      </c>
      <c r="C31" s="29"/>
      <c r="D31" s="29">
        <v>10603927.8</v>
      </c>
      <c r="E31" s="29">
        <v>10603927.8</v>
      </c>
      <c r="F31" s="29"/>
      <c r="G31" s="29"/>
      <c r="H31" s="29"/>
      <c r="I31" s="29"/>
      <c r="J31" s="29"/>
      <c r="K31" s="25"/>
    </row>
    <row r="32" spans="1:11" ht="25.5">
      <c r="A32" s="31" t="s">
        <v>56</v>
      </c>
      <c r="B32" s="30">
        <v>410</v>
      </c>
      <c r="C32" s="29"/>
      <c r="D32" s="29">
        <v>10603927.8</v>
      </c>
      <c r="E32" s="29">
        <v>10603927.8</v>
      </c>
      <c r="F32" s="29"/>
      <c r="G32" s="29"/>
      <c r="H32" s="29"/>
      <c r="I32" s="29"/>
      <c r="J32" s="29"/>
      <c r="K32" s="25"/>
    </row>
    <row r="33" spans="1:11" ht="14.25">
      <c r="A33" s="31" t="s">
        <v>57</v>
      </c>
      <c r="B33" s="30">
        <v>420</v>
      </c>
      <c r="C33" s="29"/>
      <c r="D33" s="29"/>
      <c r="E33" s="29"/>
      <c r="F33" s="29"/>
      <c r="G33" s="29"/>
      <c r="H33" s="29"/>
      <c r="I33" s="29"/>
      <c r="J33" s="29"/>
      <c r="K33" s="25"/>
    </row>
    <row r="34" spans="1:11" ht="14.25">
      <c r="A34" s="31" t="s">
        <v>58</v>
      </c>
      <c r="B34" s="30">
        <v>500</v>
      </c>
      <c r="C34" s="30" t="s">
        <v>35</v>
      </c>
      <c r="D34" s="29">
        <v>612.44</v>
      </c>
      <c r="E34" s="29">
        <v>612.44</v>
      </c>
      <c r="F34" s="29"/>
      <c r="G34" s="29"/>
      <c r="H34" s="29"/>
      <c r="I34" s="29"/>
      <c r="J34" s="29"/>
      <c r="K34" s="25"/>
    </row>
    <row r="35" spans="1:11" ht="14.25">
      <c r="A35" s="31" t="s">
        <v>59</v>
      </c>
      <c r="B35" s="30">
        <v>600</v>
      </c>
      <c r="C35" s="30" t="s">
        <v>35</v>
      </c>
      <c r="D35" s="29">
        <v>2960.52</v>
      </c>
      <c r="E35" s="29">
        <v>2960.52</v>
      </c>
      <c r="F35" s="29"/>
      <c r="G35" s="29"/>
      <c r="H35" s="29"/>
      <c r="I35" s="29"/>
      <c r="J35" s="29"/>
      <c r="K35" s="25"/>
    </row>
    <row r="36" ht="14.25">
      <c r="K36" s="25"/>
    </row>
    <row r="37" ht="14.25">
      <c r="K37" s="25"/>
    </row>
    <row r="38" ht="14.25">
      <c r="K38" s="25"/>
    </row>
    <row r="39" ht="14.25">
      <c r="K39" s="25"/>
    </row>
    <row r="40" ht="14.25">
      <c r="K40" s="25"/>
    </row>
    <row r="41" ht="30" customHeight="1">
      <c r="K41" s="25"/>
    </row>
  </sheetData>
  <sheetProtection selectLockedCells="1" selectUnlockedCells="1"/>
  <mergeCells count="6">
    <mergeCell ref="A1:J1"/>
    <mergeCell ref="A5:A7"/>
    <mergeCell ref="B5:B7"/>
    <mergeCell ref="C5:C7"/>
    <mergeCell ref="D5:J5"/>
    <mergeCell ref="E6:J6"/>
  </mergeCells>
  <hyperlinks>
    <hyperlink ref="F9" r:id="rId1" display="5.1"/>
  </hyperlinks>
  <printOptions/>
  <pageMargins left="0" right="0" top="0" bottom="0" header="0" footer="0"/>
  <pageSetup horizontalDpi="300" verticalDpi="300" orientation="landscape" pageOrder="overThenDown" paperSize="77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80" zoomScaleNormal="80" zoomScalePageLayoutView="0" workbookViewId="0" topLeftCell="A1">
      <selection activeCell="P17" sqref="P17"/>
    </sheetView>
  </sheetViews>
  <sheetFormatPr defaultColWidth="8.875" defaultRowHeight="14.25"/>
  <cols>
    <col min="1" max="1" width="12.75390625" style="1" customWidth="1"/>
    <col min="2" max="2" width="5.625" style="1" customWidth="1"/>
    <col min="3" max="3" width="7.50390625" style="1" customWidth="1"/>
    <col min="4" max="4" width="10.625" style="1" customWidth="1"/>
    <col min="5" max="5" width="9.25390625" style="1" customWidth="1"/>
    <col min="6" max="6" width="9.125" style="1" customWidth="1"/>
    <col min="7" max="13" width="10.625" style="1" customWidth="1"/>
    <col min="14" max="16384" width="8.875" style="1" customWidth="1"/>
  </cols>
  <sheetData>
    <row r="1" spans="1:13" ht="15.75">
      <c r="A1" s="65" t="s">
        <v>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32"/>
    </row>
    <row r="2" spans="1:13" ht="15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2"/>
    </row>
    <row r="3" spans="1:13" ht="15.75">
      <c r="A3" s="66" t="s">
        <v>61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32"/>
    </row>
    <row r="4" spans="1:13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2"/>
    </row>
    <row r="5" spans="1:13" ht="12.75" customHeight="1">
      <c r="A5" s="67" t="s">
        <v>2</v>
      </c>
      <c r="B5" s="67" t="s">
        <v>22</v>
      </c>
      <c r="C5" s="67" t="s">
        <v>62</v>
      </c>
      <c r="D5" s="68" t="s">
        <v>63</v>
      </c>
      <c r="E5" s="68"/>
      <c r="F5" s="68"/>
      <c r="G5" s="68"/>
      <c r="H5" s="68"/>
      <c r="I5" s="68"/>
      <c r="J5" s="68"/>
      <c r="K5" s="68"/>
      <c r="L5" s="68"/>
      <c r="M5" s="32"/>
    </row>
    <row r="6" spans="1:13" ht="15.75">
      <c r="A6" s="67"/>
      <c r="B6" s="67"/>
      <c r="C6" s="67"/>
      <c r="D6" s="68" t="s">
        <v>64</v>
      </c>
      <c r="E6" s="68"/>
      <c r="F6" s="68"/>
      <c r="G6" s="68" t="s">
        <v>26</v>
      </c>
      <c r="H6" s="68"/>
      <c r="I6" s="68"/>
      <c r="J6" s="68"/>
      <c r="K6" s="68"/>
      <c r="L6" s="68"/>
      <c r="M6" s="32"/>
    </row>
    <row r="7" spans="1:13" ht="12.75" customHeight="1">
      <c r="A7" s="67"/>
      <c r="B7" s="67"/>
      <c r="C7" s="67"/>
      <c r="D7" s="69"/>
      <c r="E7" s="69"/>
      <c r="F7" s="69"/>
      <c r="G7" s="64" t="s">
        <v>65</v>
      </c>
      <c r="H7" s="64"/>
      <c r="I7" s="64"/>
      <c r="J7" s="64" t="s">
        <v>66</v>
      </c>
      <c r="K7" s="64"/>
      <c r="L7" s="64"/>
      <c r="M7" s="32"/>
    </row>
    <row r="8" spans="1:13" ht="94.5">
      <c r="A8" s="67"/>
      <c r="B8" s="67"/>
      <c r="C8" s="67"/>
      <c r="D8" s="34" t="s">
        <v>67</v>
      </c>
      <c r="E8" s="34" t="s">
        <v>68</v>
      </c>
      <c r="F8" s="34" t="s">
        <v>69</v>
      </c>
      <c r="G8" s="34" t="s">
        <v>70</v>
      </c>
      <c r="H8" s="34" t="s">
        <v>71</v>
      </c>
      <c r="I8" s="34" t="s">
        <v>72</v>
      </c>
      <c r="J8" s="34" t="s">
        <v>70</v>
      </c>
      <c r="K8" s="34" t="s">
        <v>73</v>
      </c>
      <c r="L8" s="34" t="s">
        <v>74</v>
      </c>
      <c r="M8" s="32"/>
    </row>
    <row r="9" spans="1:13" ht="15.75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2"/>
    </row>
    <row r="10" spans="1:13" ht="94.5">
      <c r="A10" s="34" t="s">
        <v>75</v>
      </c>
      <c r="B10" s="34">
        <v>1</v>
      </c>
      <c r="C10" s="34" t="s">
        <v>35</v>
      </c>
      <c r="D10" s="34">
        <v>881362.12</v>
      </c>
      <c r="E10" s="34">
        <v>969498.33</v>
      </c>
      <c r="F10" s="34">
        <v>1066448.2</v>
      </c>
      <c r="G10" s="34">
        <f>D10</f>
        <v>881362.12</v>
      </c>
      <c r="H10" s="34">
        <v>969498.33</v>
      </c>
      <c r="I10" s="34">
        <v>1066448.2</v>
      </c>
      <c r="J10" s="34"/>
      <c r="K10" s="34"/>
      <c r="L10" s="34"/>
      <c r="M10" s="32"/>
    </row>
    <row r="11" spans="1:13" ht="15.75">
      <c r="A11" s="34" t="s">
        <v>26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2"/>
    </row>
    <row r="12" spans="1:13" ht="47.25">
      <c r="A12" s="34" t="s">
        <v>76</v>
      </c>
      <c r="B12" s="34"/>
      <c r="C12" s="34"/>
      <c r="D12" s="34">
        <v>26267.06</v>
      </c>
      <c r="E12" s="34">
        <v>28893.766</v>
      </c>
      <c r="F12" s="34">
        <v>31783.143</v>
      </c>
      <c r="G12" s="34">
        <f>D12</f>
        <v>26267.06</v>
      </c>
      <c r="H12" s="34">
        <v>28893.766</v>
      </c>
      <c r="I12" s="34">
        <v>31783.14</v>
      </c>
      <c r="J12" s="34"/>
      <c r="K12" s="34"/>
      <c r="L12" s="34"/>
      <c r="M12" s="32"/>
    </row>
    <row r="13" spans="1:13" ht="15.75">
      <c r="A13" s="34" t="s">
        <v>77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2"/>
    </row>
    <row r="14" spans="1:13" ht="31.5">
      <c r="A14" s="34" t="s">
        <v>78</v>
      </c>
      <c r="B14" s="34">
        <v>1001</v>
      </c>
      <c r="C14" s="34" t="s">
        <v>35</v>
      </c>
      <c r="D14" s="34"/>
      <c r="E14" s="34"/>
      <c r="F14" s="34"/>
      <c r="G14" s="34"/>
      <c r="H14" s="34"/>
      <c r="I14" s="34"/>
      <c r="J14" s="34"/>
      <c r="K14" s="34"/>
      <c r="L14" s="34"/>
      <c r="M14" s="32"/>
    </row>
    <row r="15" spans="1:13" ht="15.75">
      <c r="A15" s="34" t="s">
        <v>79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2"/>
    </row>
    <row r="16" spans="1:13" ht="15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2"/>
    </row>
    <row r="17" spans="1:13" ht="94.5">
      <c r="A17" s="34" t="s">
        <v>80</v>
      </c>
      <c r="B17" s="34">
        <v>2001</v>
      </c>
      <c r="C17" s="34"/>
      <c r="D17" s="34">
        <f>D10-D12</f>
        <v>855095.0599999999</v>
      </c>
      <c r="E17" s="34">
        <v>940604.56</v>
      </c>
      <c r="F17" s="34">
        <v>1034665.06</v>
      </c>
      <c r="G17" s="34">
        <f>D17</f>
        <v>855095.0599999999</v>
      </c>
      <c r="H17" s="34">
        <v>940604.56</v>
      </c>
      <c r="I17" s="34">
        <v>1034665.06</v>
      </c>
      <c r="J17" s="34"/>
      <c r="K17" s="34"/>
      <c r="L17" s="34"/>
      <c r="M17" s="32"/>
    </row>
    <row r="18" spans="1:13" ht="15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2"/>
    </row>
  </sheetData>
  <sheetProtection selectLockedCells="1" selectUnlockedCells="1"/>
  <mergeCells count="11">
    <mergeCell ref="G7:I7"/>
    <mergeCell ref="J7:L7"/>
    <mergeCell ref="A1:L1"/>
    <mergeCell ref="A3:L3"/>
    <mergeCell ref="A5:A8"/>
    <mergeCell ref="B5:B8"/>
    <mergeCell ref="C5:C8"/>
    <mergeCell ref="D5:L5"/>
    <mergeCell ref="D6:F6"/>
    <mergeCell ref="G6:L6"/>
    <mergeCell ref="D7:F7"/>
  </mergeCells>
  <printOptions/>
  <pageMargins left="0" right="0" top="0" bottom="0" header="0" footer="0"/>
  <pageSetup horizontalDpi="300" verticalDpi="300" orientation="landscape" pageOrder="overThenDown" paperSiz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H1"/>
    </sheetView>
  </sheetViews>
  <sheetFormatPr defaultColWidth="8.875" defaultRowHeight="14.25"/>
  <cols>
    <col min="1" max="1" width="24.50390625" style="1" customWidth="1"/>
    <col min="2" max="2" width="11.00390625" style="1" customWidth="1"/>
    <col min="3" max="3" width="21.00390625" style="1" customWidth="1"/>
    <col min="4" max="8" width="10.625" style="1" customWidth="1"/>
    <col min="9" max="16384" width="8.875" style="1" customWidth="1"/>
  </cols>
  <sheetData>
    <row r="1" spans="1:8" ht="15.75">
      <c r="A1" s="60" t="s">
        <v>81</v>
      </c>
      <c r="B1" s="60"/>
      <c r="C1" s="60"/>
      <c r="D1" s="60"/>
      <c r="E1" s="60"/>
      <c r="F1" s="60"/>
      <c r="G1" s="60"/>
      <c r="H1" s="60"/>
    </row>
    <row r="2" spans="1:5" ht="14.25">
      <c r="A2" s="24" t="s">
        <v>82</v>
      </c>
      <c r="B2" s="35"/>
      <c r="C2" s="35"/>
      <c r="D2" s="35"/>
      <c r="E2" s="35"/>
    </row>
    <row r="3" spans="1:5" ht="15">
      <c r="A3" s="36" t="s">
        <v>83</v>
      </c>
      <c r="B3" s="35"/>
      <c r="C3" s="35"/>
      <c r="D3" s="35"/>
      <c r="E3" s="35"/>
    </row>
    <row r="4" spans="1:8" ht="30">
      <c r="A4" s="37" t="s">
        <v>2</v>
      </c>
      <c r="B4" s="37" t="s">
        <v>22</v>
      </c>
      <c r="C4" s="37" t="s">
        <v>84</v>
      </c>
      <c r="D4" s="38"/>
      <c r="E4" s="38"/>
      <c r="F4" s="25"/>
      <c r="G4" s="25"/>
      <c r="H4" s="25"/>
    </row>
    <row r="5" spans="1:8" ht="15">
      <c r="A5" s="37">
        <v>1</v>
      </c>
      <c r="B5" s="37">
        <v>2</v>
      </c>
      <c r="C5" s="37">
        <v>3</v>
      </c>
      <c r="D5" s="38"/>
      <c r="E5" s="38"/>
      <c r="F5" s="25"/>
      <c r="G5" s="25"/>
      <c r="H5" s="25"/>
    </row>
    <row r="6" spans="1:8" ht="30">
      <c r="A6" s="37" t="s">
        <v>58</v>
      </c>
      <c r="B6" s="37">
        <v>10</v>
      </c>
      <c r="C6" s="37"/>
      <c r="D6" s="38"/>
      <c r="E6" s="38"/>
      <c r="F6" s="25"/>
      <c r="G6" s="25"/>
      <c r="H6" s="25"/>
    </row>
    <row r="7" spans="1:8" ht="30">
      <c r="A7" s="37" t="s">
        <v>59</v>
      </c>
      <c r="B7" s="37">
        <v>20</v>
      </c>
      <c r="C7" s="37"/>
      <c r="D7" s="38"/>
      <c r="E7" s="38"/>
      <c r="F7" s="25"/>
      <c r="G7" s="25"/>
      <c r="H7" s="25"/>
    </row>
    <row r="8" spans="1:8" ht="15">
      <c r="A8" s="37" t="s">
        <v>85</v>
      </c>
      <c r="B8" s="37">
        <v>30</v>
      </c>
      <c r="C8" s="37"/>
      <c r="D8" s="38"/>
      <c r="E8" s="38"/>
      <c r="F8" s="25"/>
      <c r="G8" s="25"/>
      <c r="H8" s="25"/>
    </row>
    <row r="9" spans="1:8" ht="15">
      <c r="A9" s="37"/>
      <c r="B9" s="37"/>
      <c r="C9" s="37"/>
      <c r="D9" s="38"/>
      <c r="E9" s="38"/>
      <c r="F9" s="25"/>
      <c r="G9" s="25"/>
      <c r="H9" s="25"/>
    </row>
    <row r="10" spans="1:8" ht="15">
      <c r="A10" s="37" t="s">
        <v>86</v>
      </c>
      <c r="B10" s="37">
        <v>40</v>
      </c>
      <c r="C10" s="37"/>
      <c r="D10" s="38"/>
      <c r="E10" s="38"/>
      <c r="F10" s="25"/>
      <c r="G10" s="25"/>
      <c r="H10" s="25"/>
    </row>
    <row r="11" spans="1:8" ht="15">
      <c r="A11" s="37"/>
      <c r="B11" s="37"/>
      <c r="C11" s="37"/>
      <c r="D11" s="38"/>
      <c r="E11" s="38"/>
      <c r="F11" s="25"/>
      <c r="G11" s="25"/>
      <c r="H11" s="25"/>
    </row>
    <row r="12" spans="1:8" ht="12.75" customHeight="1">
      <c r="A12" s="70" t="s">
        <v>87</v>
      </c>
      <c r="B12" s="70"/>
      <c r="C12" s="70"/>
      <c r="D12" s="70"/>
      <c r="E12" s="70"/>
      <c r="F12" s="70"/>
      <c r="G12" s="70"/>
      <c r="H12" s="70"/>
    </row>
    <row r="13" spans="1:8" ht="15">
      <c r="A13" s="39"/>
      <c r="B13" s="38"/>
      <c r="C13" s="38"/>
      <c r="D13" s="38"/>
      <c r="E13" s="38"/>
      <c r="F13" s="25"/>
      <c r="G13" s="25"/>
      <c r="H13" s="25"/>
    </row>
    <row r="14" spans="1:8" ht="12.75" customHeight="1">
      <c r="A14" s="71" t="s">
        <v>88</v>
      </c>
      <c r="B14" s="71"/>
      <c r="C14" s="71"/>
      <c r="D14" s="38"/>
      <c r="E14" s="38"/>
      <c r="F14" s="25"/>
      <c r="G14" s="25"/>
      <c r="H14" s="25"/>
    </row>
    <row r="15" spans="1:8" ht="14.25">
      <c r="A15" s="40" t="s">
        <v>2</v>
      </c>
      <c r="B15" s="40" t="s">
        <v>22</v>
      </c>
      <c r="C15" s="40" t="s">
        <v>89</v>
      </c>
      <c r="D15" s="38"/>
      <c r="E15" s="38"/>
      <c r="F15" s="25"/>
      <c r="G15" s="25"/>
      <c r="H15" s="25"/>
    </row>
    <row r="16" spans="1:8" ht="14.25">
      <c r="A16" s="40">
        <v>1</v>
      </c>
      <c r="B16" s="40">
        <v>2</v>
      </c>
      <c r="C16" s="40">
        <v>3</v>
      </c>
      <c r="D16" s="38"/>
      <c r="E16" s="38"/>
      <c r="F16" s="25"/>
      <c r="G16" s="25"/>
      <c r="H16" s="25"/>
    </row>
    <row r="17" spans="1:8" ht="25.5">
      <c r="A17" s="40" t="s">
        <v>90</v>
      </c>
      <c r="B17" s="40">
        <v>10</v>
      </c>
      <c r="C17" s="40"/>
      <c r="D17" s="38"/>
      <c r="E17" s="38"/>
      <c r="F17" s="25"/>
      <c r="G17" s="25"/>
      <c r="H17" s="25"/>
    </row>
    <row r="18" spans="1:8" ht="11.25" customHeight="1">
      <c r="A18" s="40" t="s">
        <v>91</v>
      </c>
      <c r="B18" s="40">
        <v>20</v>
      </c>
      <c r="C18" s="40"/>
      <c r="D18" s="38"/>
      <c r="E18" s="38"/>
      <c r="F18" s="25"/>
      <c r="G18" s="25"/>
      <c r="H18" s="25"/>
    </row>
    <row r="19" spans="1:8" ht="38.25">
      <c r="A19" s="40" t="s">
        <v>92</v>
      </c>
      <c r="B19" s="40">
        <v>30</v>
      </c>
      <c r="C19" s="40"/>
      <c r="D19" s="38"/>
      <c r="E19" s="38"/>
      <c r="F19" s="25"/>
      <c r="G19" s="25"/>
      <c r="H19" s="25"/>
    </row>
    <row r="20" spans="1:8" ht="14.25">
      <c r="A20" s="41"/>
      <c r="B20" s="38"/>
      <c r="C20" s="38"/>
      <c r="D20" s="38"/>
      <c r="E20" s="38"/>
      <c r="F20" s="25"/>
      <c r="G20" s="25"/>
      <c r="H20" s="25"/>
    </row>
    <row r="21" spans="1:8" ht="14.25">
      <c r="A21" s="25"/>
      <c r="B21" s="25"/>
      <c r="C21" s="25"/>
      <c r="D21" s="25"/>
      <c r="E21" s="25"/>
      <c r="F21" s="25"/>
      <c r="G21" s="25"/>
      <c r="H21" s="25"/>
    </row>
    <row r="22" ht="30" customHeight="1"/>
    <row r="23" ht="120.75" customHeight="1"/>
    <row r="24" ht="38.25" customHeight="1"/>
  </sheetData>
  <sheetProtection selectLockedCells="1" selectUnlockedCells="1"/>
  <mergeCells count="3">
    <mergeCell ref="A1:H1"/>
    <mergeCell ref="A12:H12"/>
    <mergeCell ref="A14:C14"/>
  </mergeCells>
  <printOptions/>
  <pageMargins left="0" right="0" top="0" bottom="0" header="0" footer="0"/>
  <pageSetup horizontalDpi="300" verticalDpi="300" orientation="landscape" pageOrder="overThenDown" paperSiz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"/>
    </sheetView>
  </sheetViews>
  <sheetFormatPr defaultColWidth="8.875" defaultRowHeight="14.25"/>
  <cols>
    <col min="1" max="1" width="21.125" style="1" customWidth="1"/>
    <col min="2" max="2" width="7.00390625" style="1" customWidth="1"/>
    <col min="3" max="3" width="6.875" style="1" customWidth="1"/>
    <col min="4" max="4" width="17.125" style="1" customWidth="1"/>
    <col min="5" max="10" width="10.625" style="1" customWidth="1"/>
    <col min="11" max="11" width="0" style="1" hidden="1" customWidth="1"/>
    <col min="12" max="16384" width="8.875" style="1" customWidth="1"/>
  </cols>
  <sheetData>
    <row r="1" ht="15">
      <c r="A1" s="19" t="s">
        <v>93</v>
      </c>
    </row>
    <row r="2" ht="15">
      <c r="A2" s="19" t="s">
        <v>94</v>
      </c>
    </row>
    <row r="3" ht="15">
      <c r="A3" s="19" t="s">
        <v>95</v>
      </c>
    </row>
    <row r="4" ht="15">
      <c r="A4" s="19" t="s">
        <v>96</v>
      </c>
    </row>
    <row r="5" ht="15">
      <c r="A5" s="19" t="s">
        <v>97</v>
      </c>
    </row>
    <row r="6" ht="15">
      <c r="A6" s="19" t="s">
        <v>98</v>
      </c>
    </row>
    <row r="7" ht="15">
      <c r="A7" s="19" t="s">
        <v>99</v>
      </c>
    </row>
    <row r="8" ht="15">
      <c r="A8" s="19" t="s">
        <v>100</v>
      </c>
    </row>
    <row r="9" ht="15">
      <c r="A9" s="3"/>
    </row>
    <row r="10" ht="15.75">
      <c r="A10" s="20" t="s">
        <v>101</v>
      </c>
    </row>
    <row r="11" ht="15">
      <c r="A11" s="42" t="s">
        <v>102</v>
      </c>
    </row>
    <row r="12" spans="1:5" ht="15">
      <c r="A12" s="3"/>
      <c r="E12" s="1" t="s">
        <v>103</v>
      </c>
    </row>
    <row r="13" spans="1:7" ht="15">
      <c r="A13" s="69"/>
      <c r="B13" s="69"/>
      <c r="C13" s="69"/>
      <c r="D13" s="69"/>
      <c r="E13" s="69"/>
      <c r="F13" s="69"/>
      <c r="G13" s="6" t="s">
        <v>104</v>
      </c>
    </row>
    <row r="14" spans="1:7" ht="14.25">
      <c r="A14" s="43"/>
      <c r="B14" s="69"/>
      <c r="C14" s="69"/>
      <c r="D14" s="69"/>
      <c r="E14" s="75" t="s">
        <v>105</v>
      </c>
      <c r="F14" s="75"/>
      <c r="G14" s="44">
        <v>501016</v>
      </c>
    </row>
    <row r="15" spans="1:7" ht="14.25">
      <c r="A15" s="43"/>
      <c r="B15" s="69"/>
      <c r="C15" s="69"/>
      <c r="D15" s="69"/>
      <c r="E15" s="75" t="s">
        <v>106</v>
      </c>
      <c r="F15" s="75"/>
      <c r="G15" s="43"/>
    </row>
    <row r="16" spans="1:7" ht="12.75" customHeight="1">
      <c r="A16" s="74" t="s">
        <v>107</v>
      </c>
      <c r="B16" s="74"/>
      <c r="C16" s="74"/>
      <c r="D16" s="74"/>
      <c r="E16" s="75" t="s">
        <v>108</v>
      </c>
      <c r="F16" s="75"/>
      <c r="G16" s="43"/>
    </row>
    <row r="17" spans="1:7" ht="14.25">
      <c r="A17" s="77" t="s">
        <v>109</v>
      </c>
      <c r="B17" s="77"/>
      <c r="C17" s="69"/>
      <c r="D17" s="69"/>
      <c r="E17" s="69"/>
      <c r="F17" s="69"/>
      <c r="G17" s="69"/>
    </row>
    <row r="18" spans="1:7" ht="24.75" customHeight="1">
      <c r="A18" s="43" t="s">
        <v>110</v>
      </c>
      <c r="B18" s="69"/>
      <c r="C18" s="69"/>
      <c r="D18" s="69"/>
      <c r="E18" s="75" t="s">
        <v>111</v>
      </c>
      <c r="F18" s="75"/>
      <c r="G18" s="43"/>
    </row>
    <row r="19" spans="1:7" ht="34.5" customHeight="1">
      <c r="A19" s="77" t="s">
        <v>112</v>
      </c>
      <c r="B19" s="69"/>
      <c r="C19" s="69"/>
      <c r="D19" s="69"/>
      <c r="E19" s="69"/>
      <c r="F19" s="69"/>
      <c r="G19" s="43"/>
    </row>
    <row r="20" spans="1:7" ht="27" customHeight="1">
      <c r="A20" s="77"/>
      <c r="B20" s="77"/>
      <c r="C20" s="69"/>
      <c r="D20" s="69"/>
      <c r="E20" s="75" t="s">
        <v>113</v>
      </c>
      <c r="F20" s="75"/>
      <c r="G20" s="43"/>
    </row>
    <row r="21" spans="1:7" ht="14.25">
      <c r="A21" s="77" t="s">
        <v>114</v>
      </c>
      <c r="B21" s="69"/>
      <c r="C21" s="69"/>
      <c r="D21" s="69"/>
      <c r="E21" s="69"/>
      <c r="F21" s="69"/>
      <c r="G21" s="43"/>
    </row>
    <row r="22" spans="1:7" ht="25.5" customHeight="1">
      <c r="A22" s="77"/>
      <c r="B22" s="77"/>
      <c r="C22" s="69"/>
      <c r="D22" s="69"/>
      <c r="E22" s="75" t="s">
        <v>108</v>
      </c>
      <c r="F22" s="75"/>
      <c r="G22" s="43"/>
    </row>
    <row r="23" spans="1:7" ht="12.75" customHeight="1">
      <c r="A23" s="74" t="s">
        <v>115</v>
      </c>
      <c r="B23" s="74"/>
      <c r="C23" s="74"/>
      <c r="D23" s="74"/>
      <c r="E23" s="75" t="s">
        <v>116</v>
      </c>
      <c r="F23" s="75"/>
      <c r="G23" s="43"/>
    </row>
    <row r="24" spans="1:7" ht="12.75" customHeight="1">
      <c r="A24" s="74" t="s">
        <v>117</v>
      </c>
      <c r="B24" s="74"/>
      <c r="C24" s="74"/>
      <c r="D24" s="74"/>
      <c r="E24" s="75" t="s">
        <v>118</v>
      </c>
      <c r="F24" s="75"/>
      <c r="G24" s="43"/>
    </row>
    <row r="25" spans="1:11" ht="12.75" customHeight="1">
      <c r="A25" s="45" t="s">
        <v>119</v>
      </c>
      <c r="B25" s="45" t="s">
        <v>120</v>
      </c>
      <c r="C25" s="45" t="s">
        <v>121</v>
      </c>
      <c r="D25" s="45" t="s">
        <v>122</v>
      </c>
      <c r="E25" s="76" t="s">
        <v>123</v>
      </c>
      <c r="F25" s="76"/>
      <c r="G25" s="76" t="s">
        <v>124</v>
      </c>
      <c r="H25" s="76"/>
      <c r="I25" s="76" t="s">
        <v>125</v>
      </c>
      <c r="J25" s="76"/>
      <c r="K25" s="76"/>
    </row>
    <row r="26" spans="1:11" ht="15">
      <c r="A26" s="46"/>
      <c r="B26" s="46"/>
      <c r="C26" s="46"/>
      <c r="D26" s="46"/>
      <c r="E26" s="6" t="s">
        <v>126</v>
      </c>
      <c r="F26" s="6" t="s">
        <v>127</v>
      </c>
      <c r="G26" s="6" t="s">
        <v>126</v>
      </c>
      <c r="H26" s="6" t="s">
        <v>127</v>
      </c>
      <c r="I26" s="6" t="s">
        <v>128</v>
      </c>
      <c r="J26" s="73" t="s">
        <v>129</v>
      </c>
      <c r="K26" s="73"/>
    </row>
    <row r="27" spans="1:11" ht="15">
      <c r="A27" s="6">
        <v>1</v>
      </c>
      <c r="B27" s="6">
        <v>2</v>
      </c>
      <c r="C27" s="6">
        <v>3</v>
      </c>
      <c r="D27" s="6">
        <v>4</v>
      </c>
      <c r="E27" s="6">
        <v>5</v>
      </c>
      <c r="F27" s="6">
        <v>6</v>
      </c>
      <c r="G27" s="6">
        <v>7</v>
      </c>
      <c r="H27" s="6">
        <v>8</v>
      </c>
      <c r="I27" s="6">
        <v>9</v>
      </c>
      <c r="J27" s="73">
        <v>10</v>
      </c>
      <c r="K27" s="73"/>
    </row>
    <row r="28" spans="1:11" ht="15">
      <c r="A28" s="46"/>
      <c r="B28" s="46"/>
      <c r="C28" s="46"/>
      <c r="D28" s="46"/>
      <c r="E28" s="46"/>
      <c r="F28" s="46"/>
      <c r="G28" s="46"/>
      <c r="H28" s="46"/>
      <c r="I28" s="46"/>
      <c r="J28" s="69"/>
      <c r="K28" s="69"/>
    </row>
    <row r="29" spans="1:11" ht="15">
      <c r="A29" s="46"/>
      <c r="B29" s="46"/>
      <c r="C29" s="46"/>
      <c r="D29" s="46"/>
      <c r="E29" s="46"/>
      <c r="F29" s="46"/>
      <c r="G29" s="46"/>
      <c r="H29" s="46"/>
      <c r="I29" s="46"/>
      <c r="J29" s="69"/>
      <c r="K29" s="69"/>
    </row>
    <row r="30" spans="1:11" ht="15">
      <c r="A30" s="72" t="s">
        <v>130</v>
      </c>
      <c r="B30" s="72"/>
      <c r="C30" s="72"/>
      <c r="D30" s="72"/>
      <c r="E30" s="72"/>
      <c r="F30" s="46"/>
      <c r="G30" s="6" t="s">
        <v>131</v>
      </c>
      <c r="H30" s="46"/>
      <c r="I30" s="46"/>
      <c r="J30" s="69"/>
      <c r="K30" s="69"/>
    </row>
    <row r="31" spans="1:10" ht="15">
      <c r="A31" s="72" t="s">
        <v>132</v>
      </c>
      <c r="B31" s="72"/>
      <c r="C31" s="72"/>
      <c r="D31" s="72"/>
      <c r="E31" s="72"/>
      <c r="F31" s="72"/>
      <c r="G31" s="72"/>
      <c r="H31" s="72"/>
      <c r="I31" s="72"/>
      <c r="J31" s="72"/>
    </row>
    <row r="32" spans="1:10" ht="15">
      <c r="A32" s="72" t="s">
        <v>133</v>
      </c>
      <c r="B32" s="72"/>
      <c r="C32" s="72"/>
      <c r="D32" s="72"/>
      <c r="E32" s="72"/>
      <c r="F32" s="72"/>
      <c r="G32" s="72"/>
      <c r="H32" s="72"/>
      <c r="I32" s="72"/>
      <c r="J32" s="72"/>
    </row>
    <row r="33" ht="15">
      <c r="A33" s="3"/>
    </row>
    <row r="34" ht="15">
      <c r="A34" s="19" t="s">
        <v>134</v>
      </c>
    </row>
    <row r="35" ht="15">
      <c r="A35" s="19" t="s">
        <v>135</v>
      </c>
    </row>
    <row r="36" ht="15">
      <c r="A36" s="19" t="s">
        <v>136</v>
      </c>
    </row>
    <row r="37" ht="15">
      <c r="A37" s="19" t="s">
        <v>137</v>
      </c>
    </row>
    <row r="38" ht="15">
      <c r="A38" s="19" t="s">
        <v>138</v>
      </c>
    </row>
    <row r="39" ht="15">
      <c r="A39" s="19" t="s">
        <v>135</v>
      </c>
    </row>
    <row r="40" ht="15">
      <c r="A40" s="19" t="s">
        <v>139</v>
      </c>
    </row>
    <row r="41" ht="15">
      <c r="A41" s="19" t="s">
        <v>140</v>
      </c>
    </row>
    <row r="42" ht="15">
      <c r="A42" s="19" t="s">
        <v>141</v>
      </c>
    </row>
    <row r="43" ht="15">
      <c r="A43" s="19" t="s">
        <v>142</v>
      </c>
    </row>
    <row r="44" ht="15">
      <c r="A44" s="3"/>
    </row>
    <row r="45" ht="15">
      <c r="A45" s="19" t="s">
        <v>143</v>
      </c>
    </row>
    <row r="46" ht="15">
      <c r="A46" s="19" t="s">
        <v>144</v>
      </c>
    </row>
    <row r="47" ht="15">
      <c r="A47" s="19" t="s">
        <v>145</v>
      </c>
    </row>
    <row r="48" ht="15">
      <c r="A48" s="19" t="s">
        <v>146</v>
      </c>
    </row>
    <row r="49" ht="15">
      <c r="A49" s="19" t="s">
        <v>147</v>
      </c>
    </row>
    <row r="50" ht="15">
      <c r="A50" s="19" t="s">
        <v>148</v>
      </c>
    </row>
    <row r="51" ht="15">
      <c r="A51" s="19" t="s">
        <v>149</v>
      </c>
    </row>
    <row r="52" ht="15">
      <c r="A52" s="19" t="s">
        <v>150</v>
      </c>
    </row>
    <row r="53" ht="15">
      <c r="A53" s="3"/>
    </row>
  </sheetData>
  <sheetProtection selectLockedCells="1" selectUnlockedCells="1"/>
  <mergeCells count="34">
    <mergeCell ref="A13:F13"/>
    <mergeCell ref="B14:D14"/>
    <mergeCell ref="E14:F14"/>
    <mergeCell ref="B15:D15"/>
    <mergeCell ref="E15:F15"/>
    <mergeCell ref="A16:D16"/>
    <mergeCell ref="E16:F16"/>
    <mergeCell ref="A17:B17"/>
    <mergeCell ref="C17:G17"/>
    <mergeCell ref="B18:D18"/>
    <mergeCell ref="E18:F18"/>
    <mergeCell ref="A19:A20"/>
    <mergeCell ref="B19:D20"/>
    <mergeCell ref="E19:F19"/>
    <mergeCell ref="E20:F20"/>
    <mergeCell ref="A21:A22"/>
    <mergeCell ref="B21:D22"/>
    <mergeCell ref="E21:F21"/>
    <mergeCell ref="E22:F22"/>
    <mergeCell ref="A23:D23"/>
    <mergeCell ref="E23:F23"/>
    <mergeCell ref="A24:D24"/>
    <mergeCell ref="E24:F24"/>
    <mergeCell ref="E25:F25"/>
    <mergeCell ref="G25:H25"/>
    <mergeCell ref="I25:K25"/>
    <mergeCell ref="J26:K26"/>
    <mergeCell ref="A32:J32"/>
    <mergeCell ref="J27:K27"/>
    <mergeCell ref="J28:K28"/>
    <mergeCell ref="J29:K29"/>
    <mergeCell ref="A30:E30"/>
    <mergeCell ref="J30:K30"/>
    <mergeCell ref="A31:J31"/>
  </mergeCells>
  <printOptions/>
  <pageMargins left="0" right="0" top="0" bottom="0" header="0" footer="0"/>
  <pageSetup horizontalDpi="300" verticalDpi="300" orientation="landscape" pageOrder="overThenDown" paperSiz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7">
      <selection activeCell="A1" sqref="A1:G1"/>
    </sheetView>
  </sheetViews>
  <sheetFormatPr defaultColWidth="8.875" defaultRowHeight="14.25"/>
  <cols>
    <col min="1" max="1" width="10.625" style="1" customWidth="1"/>
    <col min="2" max="2" width="36.00390625" style="1" customWidth="1"/>
    <col min="3" max="3" width="15.875" style="1" customWidth="1"/>
    <col min="4" max="4" width="17.25390625" style="1" customWidth="1"/>
    <col min="5" max="5" width="12.625" style="1" customWidth="1"/>
    <col min="6" max="7" width="10.625" style="1" customWidth="1"/>
    <col min="8" max="16384" width="8.875" style="1" customWidth="1"/>
  </cols>
  <sheetData>
    <row r="1" spans="1:7" ht="15.75">
      <c r="A1" s="82" t="s">
        <v>242</v>
      </c>
      <c r="B1" s="82"/>
      <c r="C1" s="82"/>
      <c r="D1" s="82"/>
      <c r="E1" s="82"/>
      <c r="F1" s="82"/>
      <c r="G1" s="82"/>
    </row>
    <row r="2" spans="1:7" ht="15.75">
      <c r="A2" s="84" t="s">
        <v>151</v>
      </c>
      <c r="B2" s="84"/>
      <c r="C2" s="84"/>
      <c r="D2" s="84"/>
      <c r="E2" s="84"/>
      <c r="F2" s="84"/>
      <c r="G2" s="84"/>
    </row>
    <row r="3" spans="1:6" ht="15.75">
      <c r="A3" s="4" t="s">
        <v>152</v>
      </c>
      <c r="B3" s="35"/>
      <c r="C3" s="35"/>
      <c r="D3" s="35"/>
      <c r="E3" s="35"/>
      <c r="F3" s="35"/>
    </row>
    <row r="4" spans="1:6" ht="15">
      <c r="A4" s="36"/>
      <c r="B4" s="35"/>
      <c r="C4" s="35"/>
      <c r="D4" s="35"/>
      <c r="E4" s="35"/>
      <c r="F4" s="35"/>
    </row>
    <row r="5" spans="1:6" ht="15">
      <c r="A5" s="36" t="s">
        <v>153</v>
      </c>
      <c r="B5" s="35"/>
      <c r="C5" s="35"/>
      <c r="D5" s="35"/>
      <c r="E5" s="35"/>
      <c r="F5" s="35"/>
    </row>
    <row r="6" spans="1:6" ht="15">
      <c r="A6" s="36"/>
      <c r="B6" s="35"/>
      <c r="C6" s="35"/>
      <c r="D6" s="35"/>
      <c r="E6" s="35"/>
      <c r="F6" s="35"/>
    </row>
    <row r="7" spans="1:6" ht="15">
      <c r="A7" s="36" t="s">
        <v>154</v>
      </c>
      <c r="B7" s="35"/>
      <c r="C7" s="35"/>
      <c r="D7" s="35"/>
      <c r="E7" s="35"/>
      <c r="F7" s="35"/>
    </row>
    <row r="8" spans="1:6" ht="15">
      <c r="A8" s="36"/>
      <c r="B8" s="35"/>
      <c r="C8" s="35"/>
      <c r="D8" s="35"/>
      <c r="E8" s="35"/>
      <c r="F8" s="35"/>
    </row>
    <row r="9" spans="1:6" ht="15.75">
      <c r="A9" s="4" t="s">
        <v>155</v>
      </c>
      <c r="B9" s="35"/>
      <c r="C9" s="35"/>
      <c r="D9" s="35"/>
      <c r="E9" s="35"/>
      <c r="F9" s="35"/>
    </row>
    <row r="10" spans="1:6" ht="15">
      <c r="A10" s="36"/>
      <c r="B10" s="35"/>
      <c r="C10" s="35"/>
      <c r="D10" s="35"/>
      <c r="E10" s="35"/>
      <c r="F10" s="35"/>
    </row>
    <row r="11" spans="1:7" ht="12.75" customHeight="1">
      <c r="A11" s="47" t="s">
        <v>156</v>
      </c>
      <c r="B11" s="37" t="s">
        <v>157</v>
      </c>
      <c r="C11" s="37" t="s">
        <v>158</v>
      </c>
      <c r="D11" s="78" t="s">
        <v>159</v>
      </c>
      <c r="E11" s="78"/>
      <c r="F11" s="78"/>
      <c r="G11" s="78"/>
    </row>
    <row r="12" spans="1:7" ht="15">
      <c r="A12" s="47"/>
      <c r="B12" s="47"/>
      <c r="C12" s="47"/>
      <c r="D12" s="47" t="s">
        <v>25</v>
      </c>
      <c r="E12" s="79" t="s">
        <v>26</v>
      </c>
      <c r="F12" s="79"/>
      <c r="G12" s="79"/>
    </row>
    <row r="13" spans="1:7" ht="12.75" customHeight="1">
      <c r="A13" s="47"/>
      <c r="B13" s="47"/>
      <c r="C13" s="47"/>
      <c r="D13" s="47"/>
      <c r="E13" s="37" t="s">
        <v>160</v>
      </c>
      <c r="F13" s="78" t="s">
        <v>161</v>
      </c>
      <c r="G13" s="78"/>
    </row>
    <row r="14" spans="1:7" ht="15">
      <c r="A14" s="47">
        <v>1</v>
      </c>
      <c r="B14" s="47">
        <v>2</v>
      </c>
      <c r="C14" s="47">
        <v>3</v>
      </c>
      <c r="D14" s="47">
        <v>4</v>
      </c>
      <c r="E14" s="47">
        <v>5</v>
      </c>
      <c r="F14" s="78">
        <v>6</v>
      </c>
      <c r="G14" s="78"/>
    </row>
    <row r="15" spans="1:7" ht="15">
      <c r="A15" s="47"/>
      <c r="B15" s="47" t="s">
        <v>162</v>
      </c>
      <c r="C15" s="47">
        <v>1</v>
      </c>
      <c r="D15" s="47">
        <v>59953.9</v>
      </c>
      <c r="E15" s="47">
        <v>44207.6</v>
      </c>
      <c r="F15" s="78">
        <v>15746.2</v>
      </c>
      <c r="G15" s="78"/>
    </row>
    <row r="16" spans="1:7" ht="15">
      <c r="A16" s="47"/>
      <c r="B16" s="47" t="s">
        <v>163</v>
      </c>
      <c r="C16" s="47">
        <v>13</v>
      </c>
      <c r="D16" s="47">
        <v>20973.2</v>
      </c>
      <c r="E16" s="47">
        <v>14735.9</v>
      </c>
      <c r="F16" s="47">
        <v>6237.3</v>
      </c>
      <c r="G16" s="8"/>
    </row>
    <row r="17" spans="1:7" ht="15">
      <c r="A17" s="47"/>
      <c r="B17" s="47" t="s">
        <v>164</v>
      </c>
      <c r="C17" s="47">
        <v>1</v>
      </c>
      <c r="D17" s="47">
        <v>24116.7</v>
      </c>
      <c r="E17" s="47">
        <v>14684</v>
      </c>
      <c r="F17" s="47">
        <v>9432.67</v>
      </c>
      <c r="G17" s="8"/>
    </row>
    <row r="18" spans="1:7" ht="15">
      <c r="A18" s="47"/>
      <c r="B18" s="47" t="s">
        <v>165</v>
      </c>
      <c r="C18" s="47">
        <v>1</v>
      </c>
      <c r="D18" s="47">
        <v>26111.8</v>
      </c>
      <c r="E18" s="47">
        <v>11152</v>
      </c>
      <c r="F18" s="78">
        <v>14959.8</v>
      </c>
      <c r="G18" s="78"/>
    </row>
    <row r="19" spans="1:7" ht="15">
      <c r="A19" s="47"/>
      <c r="B19" s="47" t="s">
        <v>166</v>
      </c>
      <c r="C19" s="47">
        <v>15</v>
      </c>
      <c r="D19" s="47">
        <v>8847.34</v>
      </c>
      <c r="E19" s="47">
        <v>4443</v>
      </c>
      <c r="F19" s="78">
        <v>4404.34</v>
      </c>
      <c r="G19" s="78"/>
    </row>
    <row r="20" spans="1:7" ht="12.75" customHeight="1">
      <c r="A20" s="78" t="s">
        <v>167</v>
      </c>
      <c r="B20" s="78"/>
      <c r="C20" s="47" t="s">
        <v>35</v>
      </c>
      <c r="D20" s="47">
        <f>SUM(D15:D19)</f>
        <v>140002.94</v>
      </c>
      <c r="E20" s="47" t="s">
        <v>35</v>
      </c>
      <c r="F20" s="47" t="s">
        <v>35</v>
      </c>
      <c r="G20" s="8"/>
    </row>
    <row r="21" spans="1:6" ht="15">
      <c r="A21" s="36"/>
      <c r="B21" s="35"/>
      <c r="C21" s="35"/>
      <c r="D21" s="35"/>
      <c r="E21" s="35"/>
      <c r="F21" s="35"/>
    </row>
    <row r="22" spans="1:6" ht="15.75">
      <c r="A22" s="4" t="s">
        <v>168</v>
      </c>
      <c r="B22" s="35"/>
      <c r="C22" s="35"/>
      <c r="D22" s="35"/>
      <c r="E22" s="35"/>
      <c r="F22" s="35"/>
    </row>
    <row r="23" spans="1:6" ht="15">
      <c r="A23" s="36"/>
      <c r="B23" s="35"/>
      <c r="C23" s="35"/>
      <c r="D23" s="35"/>
      <c r="E23" s="35"/>
      <c r="F23" s="35"/>
    </row>
    <row r="24" spans="1:6" ht="90">
      <c r="A24" s="47" t="s">
        <v>156</v>
      </c>
      <c r="B24" s="45" t="s">
        <v>169</v>
      </c>
      <c r="C24" s="45" t="s">
        <v>170</v>
      </c>
      <c r="D24" s="45" t="s">
        <v>171</v>
      </c>
      <c r="E24" s="45" t="s">
        <v>172</v>
      </c>
      <c r="F24" s="45" t="s">
        <v>173</v>
      </c>
    </row>
    <row r="25" spans="1:6" ht="15">
      <c r="A25" s="47">
        <v>1</v>
      </c>
      <c r="B25" s="47">
        <v>2</v>
      </c>
      <c r="C25" s="47">
        <v>3</v>
      </c>
      <c r="D25" s="47">
        <v>4</v>
      </c>
      <c r="E25" s="47">
        <v>5</v>
      </c>
      <c r="F25" s="47">
        <v>6</v>
      </c>
    </row>
    <row r="26" spans="1:6" ht="15">
      <c r="A26" s="47"/>
      <c r="B26" s="47"/>
      <c r="C26" s="47"/>
      <c r="D26" s="47"/>
      <c r="E26" s="47"/>
      <c r="F26" s="47"/>
    </row>
    <row r="27" spans="1:6" ht="15">
      <c r="A27" s="47"/>
      <c r="B27" s="47"/>
      <c r="C27" s="47"/>
      <c r="D27" s="47"/>
      <c r="E27" s="47"/>
      <c r="F27" s="47"/>
    </row>
    <row r="28" spans="1:6" ht="15">
      <c r="A28" s="47"/>
      <c r="B28" s="47" t="s">
        <v>167</v>
      </c>
      <c r="C28" s="47" t="s">
        <v>35</v>
      </c>
      <c r="D28" s="47" t="s">
        <v>35</v>
      </c>
      <c r="E28" s="47" t="s">
        <v>35</v>
      </c>
      <c r="F28" s="47"/>
    </row>
    <row r="29" spans="1:6" ht="15">
      <c r="A29" s="36"/>
      <c r="B29" s="35"/>
      <c r="C29" s="35"/>
      <c r="D29" s="35"/>
      <c r="E29" s="35"/>
      <c r="F29" s="35"/>
    </row>
    <row r="30" spans="1:6" ht="15.75">
      <c r="A30" s="4" t="s">
        <v>174</v>
      </c>
      <c r="B30" s="35"/>
      <c r="C30" s="35"/>
      <c r="D30" s="35"/>
      <c r="E30" s="35"/>
      <c r="F30" s="35"/>
    </row>
    <row r="31" spans="1:6" ht="15">
      <c r="A31" s="36"/>
      <c r="B31" s="35"/>
      <c r="C31" s="35"/>
      <c r="D31" s="35"/>
      <c r="E31" s="35"/>
      <c r="F31" s="35"/>
    </row>
    <row r="32" spans="1:6" ht="75">
      <c r="A32" s="47" t="s">
        <v>156</v>
      </c>
      <c r="B32" s="47" t="s">
        <v>169</v>
      </c>
      <c r="C32" s="37" t="s">
        <v>175</v>
      </c>
      <c r="D32" s="37" t="s">
        <v>176</v>
      </c>
      <c r="E32" s="37" t="s">
        <v>177</v>
      </c>
      <c r="F32" s="37" t="s">
        <v>178</v>
      </c>
    </row>
    <row r="33" spans="1:6" ht="15">
      <c r="A33" s="47">
        <v>1</v>
      </c>
      <c r="B33" s="47">
        <v>2</v>
      </c>
      <c r="C33" s="47">
        <v>3</v>
      </c>
      <c r="D33" s="47">
        <v>4</v>
      </c>
      <c r="E33" s="47">
        <v>5</v>
      </c>
      <c r="F33" s="47">
        <v>6</v>
      </c>
    </row>
    <row r="34" spans="1:6" ht="15">
      <c r="A34" s="47"/>
      <c r="B34" s="47"/>
      <c r="C34" s="47"/>
      <c r="D34" s="47"/>
      <c r="E34" s="47"/>
      <c r="F34" s="47"/>
    </row>
    <row r="35" spans="1:6" ht="15">
      <c r="A35" s="47"/>
      <c r="B35" s="47"/>
      <c r="C35" s="47"/>
      <c r="D35" s="47"/>
      <c r="E35" s="47"/>
      <c r="F35" s="47"/>
    </row>
    <row r="36" spans="1:6" ht="15">
      <c r="A36" s="47"/>
      <c r="B36" s="47" t="s">
        <v>167</v>
      </c>
      <c r="C36" s="47" t="s">
        <v>35</v>
      </c>
      <c r="D36" s="47" t="s">
        <v>35</v>
      </c>
      <c r="E36" s="47" t="s">
        <v>35</v>
      </c>
      <c r="F36" s="47"/>
    </row>
    <row r="37" spans="1:6" ht="15">
      <c r="A37" s="36"/>
      <c r="B37" s="35"/>
      <c r="C37" s="35"/>
      <c r="D37" s="35"/>
      <c r="E37" s="35"/>
      <c r="F37" s="35"/>
    </row>
    <row r="38" spans="1:7" ht="15.75">
      <c r="A38" s="82" t="s">
        <v>179</v>
      </c>
      <c r="B38" s="82"/>
      <c r="C38" s="82"/>
      <c r="D38" s="82"/>
      <c r="E38" s="82"/>
      <c r="F38" s="82"/>
      <c r="G38" s="82"/>
    </row>
    <row r="39" spans="1:7" ht="15.75">
      <c r="A39" s="83" t="s">
        <v>180</v>
      </c>
      <c r="B39" s="83"/>
      <c r="C39" s="83"/>
      <c r="D39" s="83"/>
      <c r="E39" s="83"/>
      <c r="F39" s="83"/>
      <c r="G39" s="83"/>
    </row>
    <row r="40" spans="1:6" ht="15.75">
      <c r="A40" s="48" t="s">
        <v>181</v>
      </c>
      <c r="B40" s="35"/>
      <c r="C40" s="35"/>
      <c r="D40" s="35"/>
      <c r="E40" s="35"/>
      <c r="F40" s="35"/>
    </row>
    <row r="41" spans="1:7" ht="135">
      <c r="A41" s="47" t="s">
        <v>156</v>
      </c>
      <c r="B41" s="79" t="s">
        <v>182</v>
      </c>
      <c r="C41" s="79"/>
      <c r="D41" s="79"/>
      <c r="E41" s="79"/>
      <c r="F41" s="37" t="s">
        <v>183</v>
      </c>
      <c r="G41" s="37" t="s">
        <v>184</v>
      </c>
    </row>
    <row r="42" spans="1:7" ht="15">
      <c r="A42" s="47">
        <v>1</v>
      </c>
      <c r="B42" s="37">
        <v>2</v>
      </c>
      <c r="C42" s="49"/>
      <c r="D42" s="49"/>
      <c r="E42" s="50"/>
      <c r="F42" s="47">
        <v>3</v>
      </c>
      <c r="G42" s="47">
        <v>4</v>
      </c>
    </row>
    <row r="43" spans="1:7" ht="12.75" customHeight="1">
      <c r="A43" s="47">
        <v>1</v>
      </c>
      <c r="B43" s="81" t="s">
        <v>185</v>
      </c>
      <c r="C43" s="81"/>
      <c r="D43" s="81"/>
      <c r="E43" s="81"/>
      <c r="F43" s="47" t="s">
        <v>35</v>
      </c>
      <c r="G43" s="47">
        <v>1361036</v>
      </c>
    </row>
    <row r="44" spans="1:7" ht="12.75" customHeight="1">
      <c r="A44" s="51" t="s">
        <v>186</v>
      </c>
      <c r="B44" s="78" t="s">
        <v>187</v>
      </c>
      <c r="C44" s="78"/>
      <c r="D44" s="78"/>
      <c r="E44" s="78"/>
      <c r="F44" s="47"/>
      <c r="G44" s="47">
        <v>1361036</v>
      </c>
    </row>
    <row r="45" spans="1:7" ht="12.75" customHeight="1">
      <c r="A45" s="47">
        <v>2</v>
      </c>
      <c r="B45" s="81" t="s">
        <v>188</v>
      </c>
      <c r="C45" s="81"/>
      <c r="D45" s="81"/>
      <c r="E45" s="81"/>
      <c r="F45" s="47"/>
      <c r="G45" s="47">
        <f>G46+G47</f>
        <v>191782.34999999998</v>
      </c>
    </row>
    <row r="46" spans="1:7" ht="12.75" customHeight="1">
      <c r="A46" s="52" t="s">
        <v>189</v>
      </c>
      <c r="B46" s="78" t="s">
        <v>190</v>
      </c>
      <c r="C46" s="78"/>
      <c r="D46" s="78"/>
      <c r="E46" s="78"/>
      <c r="F46" s="47"/>
      <c r="G46" s="47">
        <v>179409.3</v>
      </c>
    </row>
    <row r="47" spans="1:7" ht="12.75" customHeight="1">
      <c r="A47" s="53" t="s">
        <v>191</v>
      </c>
      <c r="B47" s="78" t="s">
        <v>192</v>
      </c>
      <c r="C47" s="78"/>
      <c r="D47" s="78"/>
      <c r="E47" s="78"/>
      <c r="F47" s="47"/>
      <c r="G47" s="47">
        <v>12373.05</v>
      </c>
    </row>
    <row r="48" spans="1:7" ht="12.75" customHeight="1">
      <c r="A48" s="47">
        <v>3</v>
      </c>
      <c r="B48" s="81" t="s">
        <v>193</v>
      </c>
      <c r="C48" s="81"/>
      <c r="D48" s="81"/>
      <c r="E48" s="81"/>
      <c r="F48" s="47"/>
      <c r="G48" s="47">
        <v>315512.9</v>
      </c>
    </row>
    <row r="49" spans="1:7" ht="15">
      <c r="A49" s="51"/>
      <c r="B49" s="47" t="s">
        <v>167</v>
      </c>
      <c r="C49" s="8"/>
      <c r="D49" s="8"/>
      <c r="E49" s="54"/>
      <c r="F49" s="47"/>
      <c r="G49" s="47">
        <f>G43+G45+G48</f>
        <v>1868331.25</v>
      </c>
    </row>
    <row r="50" spans="1:7" ht="15">
      <c r="A50" s="55"/>
      <c r="B50" s="35"/>
      <c r="E50" s="35"/>
      <c r="F50" s="36"/>
      <c r="G50" s="36"/>
    </row>
    <row r="51" spans="1:6" ht="15">
      <c r="A51" s="36"/>
      <c r="B51" s="35"/>
      <c r="C51" s="35"/>
      <c r="D51" s="35"/>
      <c r="E51" s="35"/>
      <c r="F51" s="35"/>
    </row>
    <row r="52" spans="1:6" ht="15.75">
      <c r="A52" s="4" t="s">
        <v>194</v>
      </c>
      <c r="B52" s="35"/>
      <c r="C52" s="35"/>
      <c r="D52" s="35"/>
      <c r="E52" s="35"/>
      <c r="F52" s="35"/>
    </row>
    <row r="53" spans="1:6" ht="15">
      <c r="A53" s="36"/>
      <c r="B53" s="35"/>
      <c r="C53" s="35"/>
      <c r="D53" s="35"/>
      <c r="E53" s="35"/>
      <c r="F53" s="35"/>
    </row>
    <row r="54" spans="1:7" ht="12.75" customHeight="1">
      <c r="A54" s="37" t="s">
        <v>156</v>
      </c>
      <c r="B54" s="37" t="s">
        <v>2</v>
      </c>
      <c r="C54" s="37" t="s">
        <v>195</v>
      </c>
      <c r="D54" s="50" t="s">
        <v>196</v>
      </c>
      <c r="E54" s="78" t="s">
        <v>197</v>
      </c>
      <c r="F54" s="78"/>
      <c r="G54" s="8"/>
    </row>
    <row r="55" spans="1:7" ht="15">
      <c r="A55" s="47">
        <v>1</v>
      </c>
      <c r="B55" s="47">
        <v>2</v>
      </c>
      <c r="C55" s="47">
        <v>3</v>
      </c>
      <c r="D55" s="47">
        <v>4</v>
      </c>
      <c r="E55" s="78">
        <v>5</v>
      </c>
      <c r="F55" s="78"/>
      <c r="G55" s="8"/>
    </row>
    <row r="56" spans="1:7" ht="15">
      <c r="A56" s="47"/>
      <c r="B56" s="47"/>
      <c r="C56" s="54"/>
      <c r="D56" s="54"/>
      <c r="E56" s="69"/>
      <c r="F56" s="69"/>
      <c r="G56" s="8"/>
    </row>
    <row r="57" spans="1:7" ht="15">
      <c r="A57" s="47"/>
      <c r="B57" s="47"/>
      <c r="C57" s="54"/>
      <c r="D57" s="54"/>
      <c r="E57" s="69"/>
      <c r="F57" s="69"/>
      <c r="G57" s="8"/>
    </row>
    <row r="58" spans="1:7" ht="15">
      <c r="A58" s="47"/>
      <c r="B58" s="47" t="s">
        <v>167</v>
      </c>
      <c r="C58" s="8"/>
      <c r="D58" s="8"/>
      <c r="E58" s="69"/>
      <c r="F58" s="69"/>
      <c r="G58" s="8"/>
    </row>
    <row r="59" spans="1:6" ht="51.75" customHeight="1">
      <c r="A59" s="36"/>
      <c r="B59" s="35"/>
      <c r="C59" s="36"/>
      <c r="D59" s="36"/>
      <c r="E59" s="36"/>
      <c r="F59" s="35"/>
    </row>
    <row r="60" spans="1:6" ht="15.75">
      <c r="A60" s="4" t="s">
        <v>198</v>
      </c>
      <c r="B60" s="35"/>
      <c r="C60" s="35"/>
      <c r="D60" s="36" t="s">
        <v>35</v>
      </c>
      <c r="E60" s="36"/>
      <c r="F60" s="35"/>
    </row>
    <row r="61" spans="1:6" ht="15">
      <c r="A61" s="36"/>
      <c r="B61" s="35"/>
      <c r="C61" s="35"/>
      <c r="D61" s="35"/>
      <c r="E61" s="35"/>
      <c r="F61" s="35"/>
    </row>
    <row r="62" spans="1:6" ht="12.75" customHeight="1">
      <c r="A62" s="79" t="s">
        <v>156</v>
      </c>
      <c r="B62" s="78" t="s">
        <v>169</v>
      </c>
      <c r="C62" s="78" t="s">
        <v>199</v>
      </c>
      <c r="D62" s="80" t="s">
        <v>200</v>
      </c>
      <c r="E62" s="80" t="s">
        <v>201</v>
      </c>
      <c r="F62" s="80"/>
    </row>
    <row r="63" spans="1:6" ht="14.25">
      <c r="A63" s="79"/>
      <c r="B63" s="79"/>
      <c r="C63" s="79"/>
      <c r="D63" s="79"/>
      <c r="E63" s="79"/>
      <c r="F63" s="80"/>
    </row>
    <row r="64" spans="1:6" ht="15">
      <c r="A64" s="47">
        <v>1</v>
      </c>
      <c r="B64" s="47">
        <v>2</v>
      </c>
      <c r="C64" s="47">
        <v>3</v>
      </c>
      <c r="D64" s="47">
        <v>4</v>
      </c>
      <c r="E64" s="78">
        <v>5</v>
      </c>
      <c r="F64" s="78"/>
    </row>
    <row r="65" spans="1:6" ht="15">
      <c r="A65" s="47"/>
      <c r="B65" s="47" t="s">
        <v>202</v>
      </c>
      <c r="C65" s="47">
        <v>5172727.27</v>
      </c>
      <c r="D65" s="47">
        <v>2.2</v>
      </c>
      <c r="E65" s="78">
        <v>113800</v>
      </c>
      <c r="F65" s="78"/>
    </row>
    <row r="66" spans="1:6" ht="15">
      <c r="A66" s="47"/>
      <c r="B66" s="47" t="s">
        <v>203</v>
      </c>
      <c r="C66" s="47">
        <v>13000</v>
      </c>
      <c r="D66" s="47">
        <v>40</v>
      </c>
      <c r="E66" s="78">
        <v>5200</v>
      </c>
      <c r="F66" s="78"/>
    </row>
    <row r="67" spans="1:6" ht="15">
      <c r="A67" s="47"/>
      <c r="B67" s="54" t="s">
        <v>167</v>
      </c>
      <c r="C67" s="54"/>
      <c r="D67" s="47" t="s">
        <v>35</v>
      </c>
      <c r="E67" s="47">
        <v>119000</v>
      </c>
      <c r="F67" s="54"/>
    </row>
    <row r="68" spans="1:6" ht="15">
      <c r="A68" s="36"/>
      <c r="B68" s="35"/>
      <c r="F68" s="35"/>
    </row>
    <row r="69" spans="1:6" ht="15.75">
      <c r="A69" s="4" t="s">
        <v>204</v>
      </c>
      <c r="B69" s="35"/>
      <c r="F69" s="35"/>
    </row>
    <row r="70" spans="1:6" ht="15">
      <c r="A70" s="36"/>
      <c r="B70" s="35"/>
      <c r="C70" s="35"/>
      <c r="D70" s="35"/>
      <c r="E70" s="35"/>
      <c r="F70" s="35"/>
    </row>
    <row r="71" ht="41.25" customHeight="1">
      <c r="F71" s="35"/>
    </row>
    <row r="72" spans="1:6" ht="60">
      <c r="A72" s="37" t="s">
        <v>156</v>
      </c>
      <c r="B72" s="37" t="s">
        <v>2</v>
      </c>
      <c r="C72" s="37" t="s">
        <v>195</v>
      </c>
      <c r="D72" s="37" t="s">
        <v>196</v>
      </c>
      <c r="E72" s="37" t="s">
        <v>197</v>
      </c>
      <c r="F72" s="35"/>
    </row>
    <row r="73" spans="1:6" ht="15">
      <c r="A73" s="37">
        <v>1</v>
      </c>
      <c r="B73" s="37">
        <v>2</v>
      </c>
      <c r="C73" s="37">
        <v>3</v>
      </c>
      <c r="D73" s="37">
        <v>4</v>
      </c>
      <c r="E73" s="37">
        <v>5</v>
      </c>
      <c r="F73" s="35"/>
    </row>
    <row r="74" spans="1:6" ht="15">
      <c r="A74" s="37"/>
      <c r="B74" s="37"/>
      <c r="C74" s="37"/>
      <c r="D74" s="37"/>
      <c r="E74" s="37"/>
      <c r="F74" s="35"/>
    </row>
    <row r="75" spans="1:6" ht="15">
      <c r="A75" s="37"/>
      <c r="B75" s="37"/>
      <c r="C75" s="37"/>
      <c r="D75" s="37"/>
      <c r="E75" s="37"/>
      <c r="F75" s="35"/>
    </row>
    <row r="76" spans="1:5" ht="15">
      <c r="A76" s="37"/>
      <c r="B76" s="37" t="s">
        <v>167</v>
      </c>
      <c r="C76" s="37" t="s">
        <v>35</v>
      </c>
      <c r="D76" s="37" t="s">
        <v>35</v>
      </c>
      <c r="E76" s="37"/>
    </row>
    <row r="77" spans="1:2" ht="15">
      <c r="A77" s="36"/>
      <c r="B77" s="35"/>
    </row>
    <row r="78" spans="1:2" ht="15">
      <c r="A78" s="36"/>
      <c r="B78" s="35"/>
    </row>
    <row r="79" spans="1:2" ht="15">
      <c r="A79" s="36"/>
      <c r="B79" s="35"/>
    </row>
    <row r="80" spans="1:2" ht="15.75">
      <c r="A80" s="4" t="s">
        <v>205</v>
      </c>
      <c r="B80" s="35"/>
    </row>
    <row r="81" spans="1:6" ht="15">
      <c r="A81" s="36"/>
      <c r="B81" s="35"/>
      <c r="C81" s="35"/>
      <c r="D81" s="35"/>
      <c r="E81" s="35"/>
      <c r="F81" s="35"/>
    </row>
    <row r="82" spans="1:6" ht="60">
      <c r="A82" s="37" t="s">
        <v>156</v>
      </c>
      <c r="B82" s="37" t="s">
        <v>2</v>
      </c>
      <c r="C82" s="37" t="s">
        <v>195</v>
      </c>
      <c r="D82" s="37" t="s">
        <v>196</v>
      </c>
      <c r="E82" s="37" t="s">
        <v>197</v>
      </c>
      <c r="F82" s="35"/>
    </row>
    <row r="83" spans="1:6" ht="15">
      <c r="A83" s="37">
        <v>1</v>
      </c>
      <c r="B83" s="37">
        <v>2</v>
      </c>
      <c r="C83" s="37">
        <v>3</v>
      </c>
      <c r="D83" s="37">
        <v>4</v>
      </c>
      <c r="E83" s="37">
        <v>5</v>
      </c>
      <c r="F83" s="35"/>
    </row>
    <row r="84" spans="1:6" ht="15">
      <c r="A84" s="37"/>
      <c r="B84" s="37"/>
      <c r="C84" s="37"/>
      <c r="D84" s="37"/>
      <c r="E84" s="37"/>
      <c r="F84" s="35"/>
    </row>
    <row r="85" spans="1:6" ht="15">
      <c r="A85" s="49"/>
      <c r="B85" s="37"/>
      <c r="C85" s="37"/>
      <c r="D85" s="37"/>
      <c r="E85" s="37"/>
      <c r="F85" s="35"/>
    </row>
    <row r="86" spans="1:6" ht="15">
      <c r="A86" s="49"/>
      <c r="B86" s="37" t="s">
        <v>167</v>
      </c>
      <c r="C86" s="37" t="s">
        <v>35</v>
      </c>
      <c r="D86" s="37" t="s">
        <v>35</v>
      </c>
      <c r="E86" s="37"/>
      <c r="F86" s="35"/>
    </row>
    <row r="87" spans="1:6" ht="15">
      <c r="A87" s="36"/>
      <c r="B87" s="35"/>
      <c r="F87" s="35"/>
    </row>
    <row r="88" spans="1:6" ht="15">
      <c r="A88" s="36"/>
      <c r="B88" s="35"/>
      <c r="F88" s="35"/>
    </row>
    <row r="89" spans="1:6" ht="15">
      <c r="A89" s="36"/>
      <c r="B89" s="35"/>
      <c r="F89" s="35"/>
    </row>
    <row r="90" spans="1:6" ht="15">
      <c r="A90" s="36"/>
      <c r="B90" s="35"/>
      <c r="F90" s="35"/>
    </row>
    <row r="91" spans="1:6" ht="15.75">
      <c r="A91" s="4" t="s">
        <v>206</v>
      </c>
      <c r="B91" s="35"/>
      <c r="C91" s="35"/>
      <c r="F91" s="35"/>
    </row>
    <row r="92" spans="1:6" ht="15">
      <c r="A92" s="36"/>
      <c r="B92" s="35"/>
      <c r="C92" s="35"/>
      <c r="D92" s="35"/>
      <c r="E92" s="35"/>
      <c r="F92" s="35"/>
    </row>
    <row r="93" spans="1:6" ht="15">
      <c r="A93" s="36" t="s">
        <v>207</v>
      </c>
      <c r="B93" s="35"/>
      <c r="C93" s="35"/>
      <c r="D93" s="35"/>
      <c r="E93" s="35"/>
      <c r="F93" s="35"/>
    </row>
    <row r="94" spans="1:6" ht="15">
      <c r="A94" s="36" t="s">
        <v>208</v>
      </c>
      <c r="B94" s="35"/>
      <c r="C94" s="35"/>
      <c r="D94" s="35"/>
      <c r="E94" s="35"/>
      <c r="F94" s="35"/>
    </row>
    <row r="95" spans="1:6" ht="15.75">
      <c r="A95" s="4" t="s">
        <v>209</v>
      </c>
      <c r="B95" s="35"/>
      <c r="C95" s="35"/>
      <c r="D95" s="35"/>
      <c r="E95" s="35"/>
      <c r="F95" s="35"/>
    </row>
    <row r="96" spans="1:6" ht="75">
      <c r="A96" s="37" t="s">
        <v>156</v>
      </c>
      <c r="B96" s="37" t="s">
        <v>169</v>
      </c>
      <c r="C96" s="37" t="s">
        <v>210</v>
      </c>
      <c r="D96" s="37" t="s">
        <v>211</v>
      </c>
      <c r="E96" s="37" t="s">
        <v>212</v>
      </c>
      <c r="F96" s="37" t="s">
        <v>213</v>
      </c>
    </row>
    <row r="97" spans="1:6" ht="15">
      <c r="A97" s="37">
        <v>1</v>
      </c>
      <c r="B97" s="37">
        <v>2</v>
      </c>
      <c r="C97" s="37">
        <v>3</v>
      </c>
      <c r="D97" s="37">
        <v>4</v>
      </c>
      <c r="E97" s="37">
        <v>5</v>
      </c>
      <c r="F97" s="37">
        <v>6</v>
      </c>
    </row>
    <row r="98" spans="1:6" ht="15">
      <c r="A98" s="45">
        <v>1</v>
      </c>
      <c r="B98" s="37" t="s">
        <v>214</v>
      </c>
      <c r="C98" s="37">
        <v>1</v>
      </c>
      <c r="D98" s="37">
        <v>12</v>
      </c>
      <c r="E98" s="37">
        <v>1770</v>
      </c>
      <c r="F98" s="37">
        <v>21240</v>
      </c>
    </row>
    <row r="99" spans="1:6" ht="15">
      <c r="A99" s="56">
        <v>2</v>
      </c>
      <c r="B99" s="37" t="s">
        <v>215</v>
      </c>
      <c r="C99" s="37">
        <v>1</v>
      </c>
      <c r="D99" s="37">
        <v>12</v>
      </c>
      <c r="E99" s="37">
        <v>532.18</v>
      </c>
      <c r="F99" s="37">
        <v>6386.16</v>
      </c>
    </row>
    <row r="100" spans="1:6" ht="15">
      <c r="A100" s="49"/>
      <c r="B100" s="37" t="s">
        <v>167</v>
      </c>
      <c r="C100" s="37" t="s">
        <v>35</v>
      </c>
      <c r="D100" s="37" t="s">
        <v>35</v>
      </c>
      <c r="E100" s="37" t="s">
        <v>35</v>
      </c>
      <c r="F100" s="37">
        <f>SUM(F98:F99)</f>
        <v>27626.16</v>
      </c>
    </row>
    <row r="101" spans="1:2" ht="15">
      <c r="A101" s="36"/>
      <c r="B101" s="35"/>
    </row>
    <row r="102" spans="1:2" ht="15">
      <c r="A102" s="36"/>
      <c r="B102" s="35"/>
    </row>
    <row r="103" spans="1:2" ht="15.75">
      <c r="A103" s="4" t="s">
        <v>216</v>
      </c>
      <c r="B103" s="35"/>
    </row>
    <row r="104" spans="1:5" ht="45">
      <c r="A104" s="37" t="s">
        <v>156</v>
      </c>
      <c r="B104" s="37" t="s">
        <v>169</v>
      </c>
      <c r="C104" s="37" t="s">
        <v>217</v>
      </c>
      <c r="D104" s="37" t="s">
        <v>218</v>
      </c>
      <c r="E104" s="37" t="s">
        <v>219</v>
      </c>
    </row>
    <row r="105" spans="1:5" ht="15">
      <c r="A105" s="37">
        <v>1</v>
      </c>
      <c r="B105" s="37">
        <v>2</v>
      </c>
      <c r="C105" s="37">
        <v>3</v>
      </c>
      <c r="D105" s="37">
        <v>4</v>
      </c>
      <c r="E105" s="37">
        <v>5</v>
      </c>
    </row>
    <row r="106" spans="1:6" ht="15">
      <c r="A106" s="37"/>
      <c r="B106" s="37"/>
      <c r="C106" s="37"/>
      <c r="D106" s="37"/>
      <c r="E106" s="37"/>
      <c r="F106" s="35"/>
    </row>
    <row r="107" spans="1:6" ht="15">
      <c r="A107" s="49"/>
      <c r="B107" s="37"/>
      <c r="C107" s="37"/>
      <c r="D107" s="37"/>
      <c r="E107" s="37"/>
      <c r="F107" s="35"/>
    </row>
    <row r="108" spans="1:6" ht="15">
      <c r="A108" s="49"/>
      <c r="B108" s="37" t="s">
        <v>167</v>
      </c>
      <c r="C108" s="37"/>
      <c r="D108" s="37"/>
      <c r="E108" s="37"/>
      <c r="F108" s="35"/>
    </row>
    <row r="109" spans="1:6" ht="15">
      <c r="A109" s="36"/>
      <c r="B109" s="35"/>
      <c r="F109" s="35"/>
    </row>
    <row r="110" spans="1:6" ht="15">
      <c r="A110" s="36"/>
      <c r="B110" s="35"/>
      <c r="F110" s="35"/>
    </row>
    <row r="111" spans="1:6" ht="15.75">
      <c r="A111" s="4" t="s">
        <v>220</v>
      </c>
      <c r="B111" s="35"/>
      <c r="F111" s="35"/>
    </row>
    <row r="112" spans="2:6" ht="14.25">
      <c r="B112" s="35"/>
      <c r="F112" s="35"/>
    </row>
    <row r="113" spans="1:6" ht="75">
      <c r="A113" s="37" t="s">
        <v>156</v>
      </c>
      <c r="B113" s="37" t="s">
        <v>2</v>
      </c>
      <c r="C113" s="37" t="s">
        <v>221</v>
      </c>
      <c r="D113" s="37" t="s">
        <v>222</v>
      </c>
      <c r="E113" s="37" t="s">
        <v>223</v>
      </c>
      <c r="F113" s="37" t="s">
        <v>224</v>
      </c>
    </row>
    <row r="114" spans="1:6" ht="15">
      <c r="A114" s="37">
        <v>1</v>
      </c>
      <c r="B114" s="37">
        <v>2</v>
      </c>
      <c r="C114" s="37">
        <v>4</v>
      </c>
      <c r="D114" s="37">
        <v>5</v>
      </c>
      <c r="E114" s="37">
        <v>6</v>
      </c>
      <c r="F114" s="37">
        <v>6</v>
      </c>
    </row>
    <row r="115" spans="1:6" ht="15">
      <c r="A115" s="57"/>
      <c r="B115" s="37"/>
      <c r="C115" s="37"/>
      <c r="D115" s="37"/>
      <c r="E115" s="37"/>
      <c r="F115" s="37"/>
    </row>
    <row r="116" spans="1:6" ht="15">
      <c r="A116" s="49"/>
      <c r="B116" s="37"/>
      <c r="C116" s="37"/>
      <c r="D116" s="37"/>
      <c r="E116" s="37"/>
      <c r="F116" s="37"/>
    </row>
    <row r="117" spans="1:6" ht="15">
      <c r="A117" s="49"/>
      <c r="B117" s="37" t="s">
        <v>167</v>
      </c>
      <c r="C117" s="37" t="s">
        <v>35</v>
      </c>
      <c r="D117" s="37" t="s">
        <v>35</v>
      </c>
      <c r="E117" s="37" t="s">
        <v>35</v>
      </c>
      <c r="F117" s="37"/>
    </row>
    <row r="118" spans="1:2" ht="15">
      <c r="A118" s="36"/>
      <c r="B118" s="35"/>
    </row>
    <row r="119" spans="1:2" ht="15">
      <c r="A119" s="36"/>
      <c r="B119" s="35"/>
    </row>
    <row r="120" spans="1:2" ht="15.75">
      <c r="A120" s="4" t="s">
        <v>225</v>
      </c>
      <c r="B120" s="35"/>
    </row>
    <row r="121" spans="1:5" ht="60">
      <c r="A121" s="37" t="s">
        <v>156</v>
      </c>
      <c r="B121" s="37" t="s">
        <v>2</v>
      </c>
      <c r="C121" s="37" t="s">
        <v>226</v>
      </c>
      <c r="D121" s="37" t="s">
        <v>227</v>
      </c>
      <c r="E121" s="37" t="s">
        <v>228</v>
      </c>
    </row>
    <row r="122" spans="1:5" ht="15">
      <c r="A122" s="37">
        <v>1</v>
      </c>
      <c r="B122" s="37">
        <v>2</v>
      </c>
      <c r="C122" s="37">
        <v>4</v>
      </c>
      <c r="D122" s="37">
        <v>5</v>
      </c>
      <c r="E122" s="37">
        <v>6</v>
      </c>
    </row>
    <row r="123" spans="1:6" ht="15">
      <c r="A123" s="37"/>
      <c r="B123" s="37"/>
      <c r="C123" s="37"/>
      <c r="D123" s="37"/>
      <c r="E123" s="37"/>
      <c r="F123" s="35"/>
    </row>
    <row r="124" spans="1:6" ht="15">
      <c r="A124" s="49"/>
      <c r="B124" s="37"/>
      <c r="C124" s="37"/>
      <c r="D124" s="37"/>
      <c r="E124" s="37"/>
      <c r="F124" s="35"/>
    </row>
    <row r="125" spans="1:6" ht="15">
      <c r="A125" s="49"/>
      <c r="B125" s="37" t="s">
        <v>167</v>
      </c>
      <c r="C125" s="37" t="s">
        <v>35</v>
      </c>
      <c r="D125" s="37" t="s">
        <v>35</v>
      </c>
      <c r="E125" s="37" t="s">
        <v>35</v>
      </c>
      <c r="F125" s="35"/>
    </row>
    <row r="126" spans="1:6" ht="15">
      <c r="A126" s="36"/>
      <c r="B126" s="35"/>
      <c r="F126" s="35"/>
    </row>
    <row r="127" spans="1:6" ht="15.75">
      <c r="A127" s="4" t="s">
        <v>229</v>
      </c>
      <c r="B127" s="35"/>
      <c r="F127" s="35"/>
    </row>
    <row r="128" spans="1:6" ht="15">
      <c r="A128" s="36"/>
      <c r="B128" s="35"/>
      <c r="F128" s="35"/>
    </row>
    <row r="129" spans="1:6" ht="60">
      <c r="A129" s="47" t="s">
        <v>156</v>
      </c>
      <c r="B129" s="47" t="s">
        <v>169</v>
      </c>
      <c r="C129" s="47" t="s">
        <v>230</v>
      </c>
      <c r="D129" s="37" t="s">
        <v>231</v>
      </c>
      <c r="E129" s="37" t="s">
        <v>232</v>
      </c>
      <c r="F129" s="35"/>
    </row>
    <row r="130" spans="1:6" ht="15">
      <c r="A130" s="47">
        <v>1</v>
      </c>
      <c r="B130" s="47">
        <v>2</v>
      </c>
      <c r="C130" s="47">
        <v>3</v>
      </c>
      <c r="D130" s="47">
        <v>4</v>
      </c>
      <c r="E130" s="47">
        <v>5</v>
      </c>
      <c r="F130" s="35"/>
    </row>
    <row r="131" spans="1:6" ht="15">
      <c r="A131" s="8">
        <v>1</v>
      </c>
      <c r="B131" s="47" t="s">
        <v>233</v>
      </c>
      <c r="C131" s="47"/>
      <c r="D131" s="47">
        <v>12</v>
      </c>
      <c r="E131" s="47">
        <v>24000</v>
      </c>
      <c r="F131" s="35"/>
    </row>
    <row r="132" spans="1:6" ht="15">
      <c r="A132" s="8">
        <v>2</v>
      </c>
      <c r="B132" s="47" t="s">
        <v>234</v>
      </c>
      <c r="C132" s="47"/>
      <c r="D132" s="47"/>
      <c r="E132" s="47">
        <v>9474.96</v>
      </c>
      <c r="F132" s="35"/>
    </row>
    <row r="133" spans="1:6" ht="15">
      <c r="A133" s="8">
        <v>3</v>
      </c>
      <c r="B133" s="47" t="s">
        <v>235</v>
      </c>
      <c r="C133" s="47"/>
      <c r="D133" s="47"/>
      <c r="E133" s="47">
        <v>20500</v>
      </c>
      <c r="F133" s="35"/>
    </row>
    <row r="134" spans="1:6" ht="15">
      <c r="A134" s="8"/>
      <c r="B134" s="47" t="s">
        <v>167</v>
      </c>
      <c r="C134" s="47" t="s">
        <v>35</v>
      </c>
      <c r="D134" s="47" t="s">
        <v>35</v>
      </c>
      <c r="E134" s="47">
        <f>SUM(E131:E133)</f>
        <v>53974.96</v>
      </c>
      <c r="F134" s="35"/>
    </row>
    <row r="135" spans="1:6" ht="15">
      <c r="A135" s="36"/>
      <c r="B135" s="35"/>
      <c r="F135" s="35"/>
    </row>
    <row r="136" spans="1:6" ht="15.75">
      <c r="A136" s="4" t="s">
        <v>236</v>
      </c>
      <c r="B136" s="35"/>
      <c r="F136" s="35"/>
    </row>
    <row r="137" spans="1:6" ht="30">
      <c r="A137" s="37" t="s">
        <v>156</v>
      </c>
      <c r="B137" s="37" t="s">
        <v>169</v>
      </c>
      <c r="C137" s="37" t="s">
        <v>237</v>
      </c>
      <c r="D137" s="37" t="s">
        <v>238</v>
      </c>
      <c r="F137" s="35"/>
    </row>
    <row r="138" spans="1:6" ht="15">
      <c r="A138" s="37">
        <v>1</v>
      </c>
      <c r="B138" s="37">
        <v>2</v>
      </c>
      <c r="C138" s="37">
        <v>3</v>
      </c>
      <c r="D138" s="37">
        <v>4</v>
      </c>
      <c r="F138" s="35"/>
    </row>
    <row r="139" spans="1:6" ht="15">
      <c r="A139" s="37"/>
      <c r="B139" s="37"/>
      <c r="C139" s="37"/>
      <c r="D139" s="37"/>
      <c r="E139" s="35"/>
      <c r="F139" s="35"/>
    </row>
    <row r="140" spans="1:6" ht="15">
      <c r="A140" s="49"/>
      <c r="B140" s="37"/>
      <c r="C140" s="37"/>
      <c r="D140" s="37"/>
      <c r="E140" s="35"/>
      <c r="F140" s="35"/>
    </row>
    <row r="141" spans="1:6" ht="15">
      <c r="A141" s="49"/>
      <c r="B141" s="37" t="s">
        <v>167</v>
      </c>
      <c r="C141" s="37" t="s">
        <v>35</v>
      </c>
      <c r="D141" s="37"/>
      <c r="E141" s="35"/>
      <c r="F141" s="35"/>
    </row>
    <row r="142" spans="2:6" ht="14.25">
      <c r="B142" s="35"/>
      <c r="E142" s="35"/>
      <c r="F142" s="35"/>
    </row>
    <row r="143" spans="1:6" ht="15">
      <c r="A143" s="36"/>
      <c r="B143" s="35"/>
      <c r="E143" s="35"/>
      <c r="F143" s="35"/>
    </row>
    <row r="144" spans="1:6" ht="15.75">
      <c r="A144" s="4" t="s">
        <v>239</v>
      </c>
      <c r="B144" s="35"/>
      <c r="E144" s="35"/>
      <c r="F144" s="35"/>
    </row>
    <row r="145" spans="1:6" ht="30">
      <c r="A145" s="37" t="s">
        <v>156</v>
      </c>
      <c r="B145" s="37" t="s">
        <v>169</v>
      </c>
      <c r="C145" s="37" t="s">
        <v>226</v>
      </c>
      <c r="D145" s="37" t="s">
        <v>240</v>
      </c>
      <c r="E145" s="37" t="s">
        <v>241</v>
      </c>
      <c r="F145" s="35"/>
    </row>
    <row r="146" spans="1:6" ht="15">
      <c r="A146" s="37"/>
      <c r="B146" s="37">
        <v>1</v>
      </c>
      <c r="C146" s="37">
        <v>2</v>
      </c>
      <c r="D146" s="37">
        <v>3</v>
      </c>
      <c r="E146" s="37">
        <v>4</v>
      </c>
      <c r="F146" s="35"/>
    </row>
    <row r="147" spans="1:6" ht="15">
      <c r="A147" s="37"/>
      <c r="B147" s="37"/>
      <c r="C147" s="37"/>
      <c r="D147" s="37"/>
      <c r="E147" s="37"/>
      <c r="F147" s="35"/>
    </row>
    <row r="148" spans="1:6" ht="15">
      <c r="A148" s="49"/>
      <c r="B148" s="37"/>
      <c r="C148" s="37"/>
      <c r="D148" s="37"/>
      <c r="E148" s="37"/>
      <c r="F148" s="35"/>
    </row>
    <row r="149" spans="1:6" ht="15">
      <c r="A149" s="49"/>
      <c r="B149" s="37" t="s">
        <v>167</v>
      </c>
      <c r="C149" s="37"/>
      <c r="D149" s="37" t="s">
        <v>35</v>
      </c>
      <c r="E149" s="37"/>
      <c r="F149" s="35"/>
    </row>
    <row r="150" spans="1:6" ht="15">
      <c r="A150" s="36"/>
      <c r="F150" s="35"/>
    </row>
    <row r="151" spans="1:6" ht="15">
      <c r="A151" s="36"/>
      <c r="F151" s="35"/>
    </row>
    <row r="152" spans="1:6" ht="15">
      <c r="A152" s="36"/>
      <c r="F152" s="35"/>
    </row>
    <row r="153" ht="14.25">
      <c r="F153" s="35"/>
    </row>
    <row r="154" ht="14.25">
      <c r="F154" s="35"/>
    </row>
  </sheetData>
  <sheetProtection selectLockedCells="1" selectUnlockedCells="1"/>
  <mergeCells count="32">
    <mergeCell ref="A1:G1"/>
    <mergeCell ref="A2:G2"/>
    <mergeCell ref="D11:G11"/>
    <mergeCell ref="E12:G12"/>
    <mergeCell ref="F13:G13"/>
    <mergeCell ref="F14:G14"/>
    <mergeCell ref="F15:G15"/>
    <mergeCell ref="F18:G18"/>
    <mergeCell ref="F19:G19"/>
    <mergeCell ref="A20:B20"/>
    <mergeCell ref="A38:G38"/>
    <mergeCell ref="A39:G39"/>
    <mergeCell ref="B41:E41"/>
    <mergeCell ref="B43:E43"/>
    <mergeCell ref="B44:E44"/>
    <mergeCell ref="B45:E45"/>
    <mergeCell ref="B46:E46"/>
    <mergeCell ref="B47:E47"/>
    <mergeCell ref="B48:E48"/>
    <mergeCell ref="E54:F54"/>
    <mergeCell ref="E55:F55"/>
    <mergeCell ref="E56:F56"/>
    <mergeCell ref="E57:F57"/>
    <mergeCell ref="E58:F58"/>
    <mergeCell ref="E65:F65"/>
    <mergeCell ref="E66:F66"/>
    <mergeCell ref="A62:A63"/>
    <mergeCell ref="B62:B63"/>
    <mergeCell ref="C62:C63"/>
    <mergeCell ref="D62:D63"/>
    <mergeCell ref="E62:F63"/>
    <mergeCell ref="E64:F64"/>
  </mergeCells>
  <printOptions/>
  <pageMargins left="0.25" right="0.25" top="0.75" bottom="0.75" header="0.3" footer="0.3"/>
  <pageSetup horizontalDpi="300" verticalDpi="300" orientation="portrait" pageOrder="overThenDown" paperSiz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2017-01-17T13:27:20Z</cp:lastPrinted>
  <dcterms:created xsi:type="dcterms:W3CDTF">2017-01-17T09:22:07Z</dcterms:created>
  <dcterms:modified xsi:type="dcterms:W3CDTF">2017-01-17T13:40:50Z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